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Office Data\2026 Projects\Tower 2026\"/>
    </mc:Choice>
  </mc:AlternateContent>
  <xr:revisionPtr revIDLastSave="0" documentId="8_{3040F04C-1A01-448F-8770-5A73BE0D45F6}" xr6:coauthVersionLast="47" xr6:coauthVersionMax="47" xr10:uidLastSave="{00000000-0000-0000-0000-000000000000}"/>
  <bookViews>
    <workbookView xWindow="-120" yWindow="-120" windowWidth="29040" windowHeight="15720" activeTab="8" xr2:uid="{39BCD7B4-7E5B-45CC-8FE8-00C6A1958CEB}"/>
  </bookViews>
  <sheets>
    <sheet name="35m Tower" sheetId="1" r:id="rId1"/>
    <sheet name="35 Tower" sheetId="2" r:id="rId2"/>
    <sheet name="30m Tower" sheetId="8" r:id="rId3"/>
    <sheet name="30 Tower" sheetId="9" r:id="rId4"/>
    <sheet name="40m Tower" sheetId="3" r:id="rId5"/>
    <sheet name="40 Tower" sheetId="4" r:id="rId6"/>
    <sheet name="50m Tower" sheetId="5" r:id="rId7"/>
    <sheet name="50 tower" sheetId="6" r:id="rId8"/>
    <sheet name="BoQ" sheetId="10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6" l="1"/>
  <c r="F18" i="4"/>
</calcChain>
</file>

<file path=xl/sharedStrings.xml><?xml version="1.0" encoding="utf-8"?>
<sst xmlns="http://schemas.openxmlformats.org/spreadsheetml/2006/main" count="372" uniqueCount="101">
  <si>
    <t>No</t>
  </si>
  <si>
    <t>Design Considerations</t>
  </si>
  <si>
    <r>
      <t>Height &amp; Load Analysis</t>
    </r>
    <r>
      <rPr>
        <sz val="11"/>
        <color theme="1"/>
        <rFont val="Aptos Narrow"/>
        <family val="2"/>
        <scheme val="minor"/>
      </rPr>
      <t>:</t>
    </r>
  </si>
  <si>
    <t>Tower height: 30 m</t>
  </si>
  <si>
    <t>Calculate wind load (based on local wind speed standards, 56m/s).</t>
  </si>
  <si>
    <t>Consider seismic load if in earthquake-prone areas.</t>
  </si>
  <si>
    <r>
      <t>Type of Tower</t>
    </r>
    <r>
      <rPr>
        <sz val="11"/>
        <color theme="1"/>
        <rFont val="Aptos Narrow"/>
        <family val="2"/>
        <scheme val="minor"/>
      </rPr>
      <t>:</t>
    </r>
  </si>
  <si>
    <t>Lattice tower (most common for heavy loads).</t>
  </si>
  <si>
    <r>
      <t>Weight Capacity</t>
    </r>
    <r>
      <rPr>
        <sz val="11"/>
        <color theme="1"/>
        <rFont val="Aptos Narrow"/>
        <family val="2"/>
        <scheme val="minor"/>
      </rPr>
      <t>:</t>
    </r>
  </si>
  <si>
    <t>Antennas, dishes, cables, and future expansion.</t>
  </si>
  <si>
    <t>Ensure minimal sway under wind load for signal stability.</t>
  </si>
  <si>
    <r>
      <t>Deflection Limits</t>
    </r>
    <r>
      <rPr>
        <sz val="11"/>
        <color theme="1"/>
        <rFont val="Aptos Narrow"/>
        <family val="2"/>
        <scheme val="minor"/>
      </rPr>
      <t>:</t>
    </r>
  </si>
  <si>
    <t>Hot-dip galvanization or weather-resistant coating.</t>
  </si>
  <si>
    <r>
      <t>Corrosion Protection</t>
    </r>
    <r>
      <rPr>
        <sz val="11"/>
        <color theme="1"/>
        <rFont val="Aptos Narrow"/>
        <family val="2"/>
        <scheme val="minor"/>
      </rPr>
      <t>:</t>
    </r>
  </si>
  <si>
    <t>Material Specifications</t>
  </si>
  <si>
    <t>Steel Grade</t>
  </si>
  <si>
    <t>High-strength structural steel (e.g., ASTM A36 or equivalent).</t>
  </si>
  <si>
    <r>
      <t>Bolts &amp; Fasteners</t>
    </r>
    <r>
      <rPr>
        <sz val="11"/>
        <color theme="1"/>
        <rFont val="Aptos Narrow"/>
        <family val="2"/>
        <scheme val="minor"/>
      </rPr>
      <t>:</t>
    </r>
  </si>
  <si>
    <t>High-tensile galvanized bolts (Grade 8.8 or higher).</t>
  </si>
  <si>
    <t>Foundation</t>
  </si>
  <si>
    <t>Reinforced concrete footing designed for soil bearing capacity.</t>
  </si>
  <si>
    <t>Paint/Coating</t>
  </si>
  <si>
    <t>Anti-corrosion paint or galvanization for longevity.</t>
  </si>
  <si>
    <t>Safety Requirements</t>
  </si>
  <si>
    <t>Fall Protection</t>
  </si>
  <si>
    <t>Ladder with safety cable or rail system.</t>
  </si>
  <si>
    <t>Tower Specification Summary</t>
  </si>
  <si>
    <t>Standard</t>
  </si>
  <si>
    <t>ANSI/TIA-222-H</t>
  </si>
  <si>
    <r>
      <t>Height</t>
    </r>
    <r>
      <rPr>
        <sz val="11"/>
        <color theme="1"/>
        <rFont val="Aptos Narrow"/>
        <family val="2"/>
        <scheme val="minor"/>
      </rPr>
      <t>:</t>
    </r>
  </si>
  <si>
    <t>Design Parameters</t>
  </si>
  <si>
    <t>Material Strength</t>
  </si>
  <si>
    <t>Tower legs: Fy = 50 ksi</t>
  </si>
  <si>
    <t>Other members: Fy = 36 ksi</t>
  </si>
  <si>
    <t>Corrosion Protection</t>
  </si>
  <si>
    <t>Hot-dip galvanization + paint coating</t>
  </si>
  <si>
    <t>Load Considerations</t>
  </si>
  <si>
    <t>Deliverables</t>
  </si>
  <si>
    <t>Tower Design &amp; Layouts</t>
  </si>
  <si>
    <t>Lattice tower drawings (plan, elevation, member details)</t>
  </si>
  <si>
    <t>Bolt and connection details</t>
  </si>
  <si>
    <t>Galvanization and painting specs</t>
  </si>
  <si>
    <t>Foundation Design &amp; Layouts</t>
  </si>
  <si>
    <t>Based on soil bearing capacity (100 kPa)</t>
  </si>
  <si>
    <t>Reinforced concrete footing design</t>
  </si>
  <si>
    <t>Anchor bolt layout and tolerances</t>
  </si>
  <si>
    <t>Grounding system details</t>
  </si>
  <si>
    <t>Additional Requirements</t>
  </si>
  <si>
    <t>Wind load and ice load calculations</t>
  </si>
  <si>
    <t>Structural analysis report (including sway/torsion compliance)</t>
  </si>
  <si>
    <t>Safety compliance checklist (ANSI/TIA-222-H + OSHA)</t>
  </si>
  <si>
    <r>
      <t>Soil Bearing Capacity</t>
    </r>
    <r>
      <rPr>
        <sz val="11"/>
        <color theme="1"/>
        <rFont val="Aptos Narrow"/>
        <family val="2"/>
        <scheme val="minor"/>
      </rPr>
      <t>: 100 kPa</t>
    </r>
  </si>
  <si>
    <r>
      <t>Wind Speed</t>
    </r>
    <r>
      <rPr>
        <sz val="11"/>
        <color theme="1"/>
        <rFont val="Aptos Narrow"/>
        <family val="2"/>
        <scheme val="minor"/>
      </rPr>
      <t>: 56 m/s (ultimate gust)</t>
    </r>
  </si>
  <si>
    <r>
      <t>Radial Ice Thickness</t>
    </r>
    <r>
      <rPr>
        <sz val="11"/>
        <color theme="1"/>
        <rFont val="Aptos Narrow"/>
        <family val="2"/>
        <scheme val="minor"/>
      </rPr>
      <t>: 30 cm</t>
    </r>
  </si>
  <si>
    <r>
      <t>Sway &amp; Torsion</t>
    </r>
    <r>
      <rPr>
        <sz val="11"/>
        <color theme="1"/>
        <rFont val="Aptos Narrow"/>
        <family val="2"/>
        <scheme val="minor"/>
      </rPr>
      <t>: 1°–5° allowable</t>
    </r>
  </si>
  <si>
    <t>30m Tower</t>
  </si>
  <si>
    <t>Type</t>
  </si>
  <si>
    <t>Length (M)</t>
  </si>
  <si>
    <t>Width (M)</t>
  </si>
  <si>
    <t>Depth (M)</t>
  </si>
  <si>
    <t>Weight (KG)</t>
  </si>
  <si>
    <t>Height (M)</t>
  </si>
  <si>
    <t>MW 1.8m</t>
  </si>
  <si>
    <t>NA</t>
  </si>
  <si>
    <t>MW 1.2m</t>
  </si>
  <si>
    <t>GSM with supporter</t>
  </si>
  <si>
    <t>Accessories</t>
  </si>
  <si>
    <t>20 to 29</t>
  </si>
  <si>
    <t>Total Weight</t>
  </si>
  <si>
    <t xml:space="preserve"> Radial Ice 30 cm.</t>
  </si>
  <si>
    <t>30 m</t>
  </si>
  <si>
    <r>
      <t>Antennas, mounts, cables, and future expansion included (</t>
    </r>
    <r>
      <rPr>
        <b/>
        <sz val="11"/>
        <color theme="1"/>
        <rFont val="Aptos Narrow"/>
        <family val="2"/>
        <scheme val="minor"/>
      </rPr>
      <t>Refer to Sheet2</t>
    </r>
    <r>
      <rPr>
        <sz val="11"/>
        <color theme="1"/>
        <rFont val="Aptos Narrow"/>
        <family val="2"/>
        <scheme val="minor"/>
      </rPr>
      <t>)</t>
    </r>
  </si>
  <si>
    <t>Depth typically 2.5–3 m depending on soil type.</t>
  </si>
  <si>
    <t>Safety harness anchor points every 5–10 m.</t>
  </si>
  <si>
    <t xml:space="preserve">Twoer supplay </t>
  </si>
  <si>
    <t>Tower height: 35 m</t>
  </si>
  <si>
    <t>35 m</t>
  </si>
  <si>
    <t>35m Tower</t>
  </si>
  <si>
    <t>25-35</t>
  </si>
  <si>
    <t>Tower height: 40 m</t>
  </si>
  <si>
    <t>40 m</t>
  </si>
  <si>
    <t>40m Tower</t>
  </si>
  <si>
    <t>30-40</t>
  </si>
  <si>
    <t>Tower height: 50 m</t>
  </si>
  <si>
    <t>50 m</t>
  </si>
  <si>
    <t>50m Tower</t>
  </si>
  <si>
    <t>MW 2.5m</t>
  </si>
  <si>
    <t>35-50</t>
  </si>
  <si>
    <t>S/N</t>
  </si>
  <si>
    <t>Items Description</t>
  </si>
  <si>
    <t>Unit</t>
  </si>
  <si>
    <t>Qty</t>
  </si>
  <si>
    <t xml:space="preserve">Unit Price </t>
  </si>
  <si>
    <t xml:space="preserve">Total Price </t>
  </si>
  <si>
    <t>Remarks</t>
  </si>
  <si>
    <t>Total Cost USD=========================================</t>
  </si>
  <si>
    <t>Set</t>
  </si>
  <si>
    <t>Heavy 4 leg Tower with 30 meter hight</t>
  </si>
  <si>
    <t>Heavy 4 leg Tower with 35 meter hight</t>
  </si>
  <si>
    <t>Heavy 4 leg Tower with 40 meter hight</t>
  </si>
  <si>
    <t>Heavy 4 leg Tower with 50 meter hight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</si>
</sst>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rgb="FF000000"/>
      <name val="Aptos"/>
      <family val="2"/>
    </font>
    <font>
      <sz val="11"/>
      <color rgb="FF000000"/>
      <name val="Calibri"/>
      <family val="2"/>
    </font>
    <font>
      <b/>
      <sz val="14"/>
      <name val="Aptos Narrow"/>
      <family val="2"/>
      <scheme val="minor"/>
    </font>
    <font>
      <b/>
      <sz val="11"/>
      <color rgb="FF4EA72E"/>
      <name val="Calibri"/>
      <family val="2"/>
    </font>
    <font>
      <sz val="11"/>
      <color rgb="FF4EA72E"/>
      <name val="Calibri"/>
      <family val="2"/>
    </font>
    <font>
      <sz val="11"/>
      <color rgb="FF000000"/>
      <name val="Aptos Narrow"/>
      <family val="2"/>
    </font>
    <font>
      <b/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C0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left" vertical="center" indent="1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/>
    <xf numFmtId="0" fontId="0" fillId="0" borderId="1" xfId="0" applyBorder="1" applyAlignment="1">
      <alignment horizontal="left" vertical="center" indent="1"/>
    </xf>
    <xf numFmtId="0" fontId="0" fillId="0" borderId="4" xfId="0" applyBorder="1"/>
    <xf numFmtId="0" fontId="1" fillId="0" borderId="1" xfId="0" applyFont="1" applyBorder="1" applyAlignment="1">
      <alignment vertical="center"/>
    </xf>
    <xf numFmtId="0" fontId="1" fillId="2" borderId="1" xfId="0" applyFont="1" applyFill="1" applyBorder="1"/>
    <xf numFmtId="0" fontId="6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4D611-F296-4DF7-907E-36000B210CFE}">
  <dimension ref="A2:L42"/>
  <sheetViews>
    <sheetView workbookViewId="0">
      <selection activeCell="C42" sqref="C42"/>
    </sheetView>
  </sheetViews>
  <sheetFormatPr defaultRowHeight="15" x14ac:dyDescent="0.25"/>
  <cols>
    <col min="1" max="1" width="3.140625" bestFit="1" customWidth="1"/>
    <col min="2" max="2" width="25.28515625" bestFit="1" customWidth="1"/>
    <col min="3" max="3" width="61.7109375" bestFit="1" customWidth="1"/>
  </cols>
  <sheetData>
    <row r="2" spans="1:12" ht="18.75" x14ac:dyDescent="0.3">
      <c r="A2" s="10" t="s">
        <v>0</v>
      </c>
      <c r="B2" s="18" t="s">
        <v>1</v>
      </c>
      <c r="C2" s="18"/>
    </row>
    <row r="3" spans="1:12" ht="15.75" x14ac:dyDescent="0.25">
      <c r="A3" s="4">
        <v>1</v>
      </c>
      <c r="B3" s="17" t="s">
        <v>2</v>
      </c>
      <c r="C3" s="3" t="s">
        <v>75</v>
      </c>
      <c r="L3" s="1"/>
    </row>
    <row r="4" spans="1:12" ht="15.75" x14ac:dyDescent="0.25">
      <c r="A4" s="4">
        <v>2</v>
      </c>
      <c r="B4" s="17"/>
      <c r="C4" s="3" t="s">
        <v>4</v>
      </c>
      <c r="E4" s="8"/>
      <c r="L4" s="1"/>
    </row>
    <row r="5" spans="1:12" ht="15.75" x14ac:dyDescent="0.25">
      <c r="A5" s="4">
        <v>3</v>
      </c>
      <c r="B5" s="17"/>
      <c r="C5" s="3" t="s">
        <v>5</v>
      </c>
      <c r="L5" s="1"/>
    </row>
    <row r="6" spans="1:12" ht="15.75" x14ac:dyDescent="0.25">
      <c r="A6" s="4">
        <v>4</v>
      </c>
      <c r="B6" s="5" t="s">
        <v>6</v>
      </c>
      <c r="C6" s="3" t="s">
        <v>7</v>
      </c>
      <c r="L6" s="1"/>
    </row>
    <row r="7" spans="1:12" ht="15.75" x14ac:dyDescent="0.25">
      <c r="A7" s="4">
        <v>5</v>
      </c>
      <c r="B7" s="5" t="s">
        <v>8</v>
      </c>
      <c r="C7" s="3" t="s">
        <v>9</v>
      </c>
      <c r="L7" s="1"/>
    </row>
    <row r="8" spans="1:12" ht="15.75" x14ac:dyDescent="0.25">
      <c r="A8" s="4">
        <v>6</v>
      </c>
      <c r="B8" s="5" t="s">
        <v>11</v>
      </c>
      <c r="C8" s="3" t="s">
        <v>10</v>
      </c>
      <c r="L8" s="1"/>
    </row>
    <row r="9" spans="1:12" ht="15.75" x14ac:dyDescent="0.25">
      <c r="A9" s="4">
        <v>7</v>
      </c>
      <c r="B9" s="9" t="s">
        <v>13</v>
      </c>
      <c r="C9" s="3" t="s">
        <v>12</v>
      </c>
      <c r="L9" s="1"/>
    </row>
    <row r="10" spans="1:12" ht="18.75" x14ac:dyDescent="0.3">
      <c r="A10" s="4">
        <v>8</v>
      </c>
      <c r="B10" s="18" t="s">
        <v>14</v>
      </c>
      <c r="C10" s="18"/>
      <c r="L10" s="1"/>
    </row>
    <row r="11" spans="1:12" ht="15.75" x14ac:dyDescent="0.25">
      <c r="A11" s="4">
        <v>9</v>
      </c>
      <c r="B11" s="5" t="s">
        <v>15</v>
      </c>
      <c r="C11" s="3" t="s">
        <v>16</v>
      </c>
      <c r="L11" s="1"/>
    </row>
    <row r="12" spans="1:12" ht="15.75" x14ac:dyDescent="0.25">
      <c r="A12" s="4">
        <v>10</v>
      </c>
      <c r="B12" s="5" t="s">
        <v>17</v>
      </c>
      <c r="C12" s="3" t="s">
        <v>18</v>
      </c>
      <c r="L12" s="1"/>
    </row>
    <row r="13" spans="1:12" x14ac:dyDescent="0.25">
      <c r="A13" s="4">
        <v>11</v>
      </c>
      <c r="B13" s="17" t="s">
        <v>19</v>
      </c>
      <c r="C13" s="3" t="s">
        <v>20</v>
      </c>
    </row>
    <row r="14" spans="1:12" x14ac:dyDescent="0.25">
      <c r="A14" s="4">
        <v>12</v>
      </c>
      <c r="B14" s="17"/>
      <c r="C14" s="3" t="s">
        <v>72</v>
      </c>
    </row>
    <row r="15" spans="1:12" x14ac:dyDescent="0.25">
      <c r="A15" s="4">
        <v>13</v>
      </c>
      <c r="B15" s="5" t="s">
        <v>21</v>
      </c>
      <c r="C15" s="3" t="s">
        <v>22</v>
      </c>
    </row>
    <row r="16" spans="1:12" ht="18.75" x14ac:dyDescent="0.3">
      <c r="A16" s="4">
        <v>14</v>
      </c>
      <c r="B16" s="18" t="s">
        <v>23</v>
      </c>
      <c r="C16" s="18"/>
    </row>
    <row r="17" spans="1:5" x14ac:dyDescent="0.25">
      <c r="A17" s="4">
        <v>15</v>
      </c>
      <c r="B17" s="17" t="s">
        <v>24</v>
      </c>
      <c r="C17" s="7" t="s">
        <v>73</v>
      </c>
      <c r="E17" s="2"/>
    </row>
    <row r="18" spans="1:5" x14ac:dyDescent="0.25">
      <c r="A18" s="4">
        <v>16</v>
      </c>
      <c r="B18" s="17"/>
      <c r="C18" s="7" t="s">
        <v>25</v>
      </c>
    </row>
    <row r="19" spans="1:5" ht="18.75" x14ac:dyDescent="0.3">
      <c r="A19" s="4">
        <v>17</v>
      </c>
      <c r="B19" s="18" t="s">
        <v>26</v>
      </c>
      <c r="C19" s="18"/>
    </row>
    <row r="20" spans="1:5" x14ac:dyDescent="0.25">
      <c r="A20" s="4">
        <v>18</v>
      </c>
      <c r="B20" s="5" t="s">
        <v>27</v>
      </c>
      <c r="C20" s="3" t="s">
        <v>28</v>
      </c>
    </row>
    <row r="21" spans="1:5" x14ac:dyDescent="0.25">
      <c r="A21" s="4">
        <v>19</v>
      </c>
      <c r="B21" s="5" t="s">
        <v>29</v>
      </c>
      <c r="C21" s="3" t="s">
        <v>76</v>
      </c>
    </row>
    <row r="22" spans="1:5" x14ac:dyDescent="0.25">
      <c r="A22" s="4">
        <v>20</v>
      </c>
      <c r="B22" s="17" t="s">
        <v>30</v>
      </c>
      <c r="C22" s="3" t="s">
        <v>51</v>
      </c>
    </row>
    <row r="23" spans="1:5" x14ac:dyDescent="0.25">
      <c r="A23" s="4">
        <v>21</v>
      </c>
      <c r="B23" s="17"/>
      <c r="C23" s="3" t="s">
        <v>69</v>
      </c>
    </row>
    <row r="24" spans="1:5" x14ac:dyDescent="0.25">
      <c r="A24" s="4">
        <v>22</v>
      </c>
      <c r="B24" s="17"/>
      <c r="C24" s="16" t="s">
        <v>52</v>
      </c>
    </row>
    <row r="25" spans="1:5" x14ac:dyDescent="0.25">
      <c r="A25" s="4">
        <v>23</v>
      </c>
      <c r="B25" s="17"/>
      <c r="C25" s="16" t="s">
        <v>53</v>
      </c>
    </row>
    <row r="26" spans="1:5" x14ac:dyDescent="0.25">
      <c r="A26" s="4">
        <v>24</v>
      </c>
      <c r="B26" s="17"/>
      <c r="C26" s="16" t="s">
        <v>54</v>
      </c>
    </row>
    <row r="27" spans="1:5" x14ac:dyDescent="0.25">
      <c r="A27" s="4">
        <v>25</v>
      </c>
      <c r="B27" s="17" t="s">
        <v>31</v>
      </c>
      <c r="C27" s="16" t="s">
        <v>32</v>
      </c>
    </row>
    <row r="28" spans="1:5" x14ac:dyDescent="0.25">
      <c r="A28" s="4">
        <v>26</v>
      </c>
      <c r="B28" s="17"/>
      <c r="C28" s="16" t="s">
        <v>33</v>
      </c>
    </row>
    <row r="29" spans="1:5" x14ac:dyDescent="0.25">
      <c r="A29" s="4">
        <v>27</v>
      </c>
      <c r="B29" s="5" t="s">
        <v>34</v>
      </c>
      <c r="C29" s="3" t="s">
        <v>35</v>
      </c>
    </row>
    <row r="30" spans="1:5" x14ac:dyDescent="0.25">
      <c r="A30" s="4">
        <v>28</v>
      </c>
      <c r="B30" s="5" t="s">
        <v>36</v>
      </c>
      <c r="C30" s="3" t="s">
        <v>71</v>
      </c>
    </row>
    <row r="31" spans="1:5" ht="18.75" x14ac:dyDescent="0.3">
      <c r="A31" s="4">
        <v>29</v>
      </c>
      <c r="B31" s="18" t="s">
        <v>37</v>
      </c>
      <c r="C31" s="18"/>
    </row>
    <row r="32" spans="1:5" x14ac:dyDescent="0.25">
      <c r="A32" s="4">
        <v>30</v>
      </c>
      <c r="B32" s="19" t="s">
        <v>38</v>
      </c>
      <c r="C32" s="16" t="s">
        <v>39</v>
      </c>
    </row>
    <row r="33" spans="1:3" x14ac:dyDescent="0.25">
      <c r="A33" s="4">
        <v>31</v>
      </c>
      <c r="B33" s="19"/>
      <c r="C33" s="16" t="s">
        <v>40</v>
      </c>
    </row>
    <row r="34" spans="1:3" x14ac:dyDescent="0.25">
      <c r="A34" s="4">
        <v>32</v>
      </c>
      <c r="B34" s="19"/>
      <c r="C34" s="16" t="s">
        <v>41</v>
      </c>
    </row>
    <row r="35" spans="1:3" x14ac:dyDescent="0.25">
      <c r="A35" s="4">
        <v>33</v>
      </c>
      <c r="B35" s="17" t="s">
        <v>42</v>
      </c>
      <c r="C35" s="16" t="s">
        <v>43</v>
      </c>
    </row>
    <row r="36" spans="1:3" x14ac:dyDescent="0.25">
      <c r="A36" s="4">
        <v>34</v>
      </c>
      <c r="B36" s="17"/>
      <c r="C36" s="16" t="s">
        <v>44</v>
      </c>
    </row>
    <row r="37" spans="1:3" x14ac:dyDescent="0.25">
      <c r="A37" s="4">
        <v>35</v>
      </c>
      <c r="B37" s="17"/>
      <c r="C37" s="16" t="s">
        <v>45</v>
      </c>
    </row>
    <row r="38" spans="1:3" x14ac:dyDescent="0.25">
      <c r="A38" s="4">
        <v>36</v>
      </c>
      <c r="B38" s="17"/>
      <c r="C38" s="16" t="s">
        <v>46</v>
      </c>
    </row>
    <row r="39" spans="1:3" x14ac:dyDescent="0.25">
      <c r="A39" s="4">
        <v>37</v>
      </c>
      <c r="B39" s="17" t="s">
        <v>47</v>
      </c>
      <c r="C39" s="16" t="s">
        <v>48</v>
      </c>
    </row>
    <row r="40" spans="1:3" x14ac:dyDescent="0.25">
      <c r="A40" s="4">
        <v>38</v>
      </c>
      <c r="B40" s="17"/>
      <c r="C40" s="16" t="s">
        <v>49</v>
      </c>
    </row>
    <row r="41" spans="1:3" x14ac:dyDescent="0.25">
      <c r="A41" s="4">
        <v>39</v>
      </c>
      <c r="B41" s="17"/>
      <c r="C41" s="16" t="s">
        <v>50</v>
      </c>
    </row>
    <row r="42" spans="1:3" x14ac:dyDescent="0.25">
      <c r="A42" s="3">
        <v>40</v>
      </c>
      <c r="B42" s="6" t="s">
        <v>74</v>
      </c>
      <c r="C42" s="16"/>
    </row>
  </sheetData>
  <mergeCells count="13">
    <mergeCell ref="B3:B5"/>
    <mergeCell ref="B13:B14"/>
    <mergeCell ref="B2:C2"/>
    <mergeCell ref="B16:C16"/>
    <mergeCell ref="B17:B18"/>
    <mergeCell ref="B39:B41"/>
    <mergeCell ref="B10:C10"/>
    <mergeCell ref="B19:C19"/>
    <mergeCell ref="B22:B26"/>
    <mergeCell ref="B27:B28"/>
    <mergeCell ref="B31:C31"/>
    <mergeCell ref="B32:B34"/>
    <mergeCell ref="B35:B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8B852-6AE1-43CF-B5C6-39E6DC9A847A}">
  <dimension ref="A2:G18"/>
  <sheetViews>
    <sheetView workbookViewId="0">
      <selection activeCell="L6" sqref="L6"/>
    </sheetView>
  </sheetViews>
  <sheetFormatPr defaultRowHeight="15" x14ac:dyDescent="0.25"/>
  <cols>
    <col min="1" max="1" width="3.140625" bestFit="1" customWidth="1"/>
    <col min="2" max="2" width="19.28515625" customWidth="1"/>
    <col min="3" max="3" width="9.7109375" customWidth="1"/>
    <col min="4" max="4" width="10.7109375" customWidth="1"/>
    <col min="5" max="5" width="10" customWidth="1"/>
    <col min="6" max="7" width="10.7109375" customWidth="1"/>
  </cols>
  <sheetData>
    <row r="2" spans="1:7" x14ac:dyDescent="0.25">
      <c r="A2" s="20" t="s">
        <v>77</v>
      </c>
      <c r="B2" s="21"/>
      <c r="C2" s="21"/>
      <c r="D2" s="21"/>
      <c r="E2" s="21"/>
      <c r="F2" s="21"/>
      <c r="G2" s="22"/>
    </row>
    <row r="3" spans="1:7" ht="22.9" customHeight="1" x14ac:dyDescent="0.25">
      <c r="A3" s="3" t="s">
        <v>0</v>
      </c>
      <c r="B3" s="11" t="s">
        <v>56</v>
      </c>
      <c r="C3" s="11" t="s">
        <v>57</v>
      </c>
      <c r="D3" s="11" t="s">
        <v>58</v>
      </c>
      <c r="E3" s="11" t="s">
        <v>59</v>
      </c>
      <c r="F3" s="11" t="s">
        <v>60</v>
      </c>
      <c r="G3" s="11" t="s">
        <v>61</v>
      </c>
    </row>
    <row r="4" spans="1:7" ht="21" customHeight="1" x14ac:dyDescent="0.25">
      <c r="A4" s="4">
        <v>1</v>
      </c>
      <c r="B4" s="12" t="s">
        <v>62</v>
      </c>
      <c r="C4" s="13">
        <v>1.8</v>
      </c>
      <c r="D4" s="13">
        <v>1.8</v>
      </c>
      <c r="E4" s="13" t="s">
        <v>63</v>
      </c>
      <c r="F4" s="13">
        <v>600</v>
      </c>
      <c r="G4" s="13">
        <v>34</v>
      </c>
    </row>
    <row r="5" spans="1:7" ht="19.149999999999999" customHeight="1" x14ac:dyDescent="0.25">
      <c r="A5" s="4">
        <v>2</v>
      </c>
      <c r="B5" s="12" t="s">
        <v>62</v>
      </c>
      <c r="C5" s="13">
        <v>1.8</v>
      </c>
      <c r="D5" s="13">
        <v>1.8</v>
      </c>
      <c r="E5" s="13" t="s">
        <v>63</v>
      </c>
      <c r="F5" s="13">
        <v>600</v>
      </c>
      <c r="G5" s="13">
        <v>34</v>
      </c>
    </row>
    <row r="6" spans="1:7" ht="22.15" customHeight="1" x14ac:dyDescent="0.25">
      <c r="A6" s="4">
        <v>3</v>
      </c>
      <c r="B6" s="12" t="s">
        <v>64</v>
      </c>
      <c r="C6" s="13">
        <v>1.2</v>
      </c>
      <c r="D6" s="13">
        <v>1.2</v>
      </c>
      <c r="E6" s="13" t="s">
        <v>63</v>
      </c>
      <c r="F6" s="13">
        <v>500</v>
      </c>
      <c r="G6" s="13">
        <v>32</v>
      </c>
    </row>
    <row r="7" spans="1:7" ht="19.899999999999999" customHeight="1" x14ac:dyDescent="0.25">
      <c r="A7" s="4">
        <v>4</v>
      </c>
      <c r="B7" s="12" t="s">
        <v>64</v>
      </c>
      <c r="C7" s="13">
        <v>1.2</v>
      </c>
      <c r="D7" s="13">
        <v>1.2</v>
      </c>
      <c r="E7" s="13" t="s">
        <v>63</v>
      </c>
      <c r="F7" s="13">
        <v>500</v>
      </c>
      <c r="G7" s="13">
        <v>32</v>
      </c>
    </row>
    <row r="8" spans="1:7" ht="22.5" customHeight="1" x14ac:dyDescent="0.25">
      <c r="A8" s="4">
        <v>5</v>
      </c>
      <c r="B8" s="12" t="s">
        <v>65</v>
      </c>
      <c r="C8" s="13">
        <v>2.78</v>
      </c>
      <c r="D8" s="13">
        <v>0.35499999999999998</v>
      </c>
      <c r="E8" s="13">
        <v>0.2</v>
      </c>
      <c r="F8" s="13">
        <v>150</v>
      </c>
      <c r="G8" s="13">
        <v>30</v>
      </c>
    </row>
    <row r="9" spans="1:7" ht="18.399999999999999" customHeight="1" x14ac:dyDescent="0.25">
      <c r="A9" s="4">
        <v>6</v>
      </c>
      <c r="B9" s="12" t="s">
        <v>65</v>
      </c>
      <c r="C9" s="13">
        <v>2.78</v>
      </c>
      <c r="D9" s="13">
        <v>0.35499999999999998</v>
      </c>
      <c r="E9" s="13">
        <v>0.2</v>
      </c>
      <c r="F9" s="13">
        <v>150</v>
      </c>
      <c r="G9" s="13">
        <v>30</v>
      </c>
    </row>
    <row r="10" spans="1:7" ht="18" customHeight="1" x14ac:dyDescent="0.25">
      <c r="A10" s="4">
        <v>7</v>
      </c>
      <c r="B10" s="12" t="s">
        <v>65</v>
      </c>
      <c r="C10" s="13">
        <v>2.78</v>
      </c>
      <c r="D10" s="13">
        <v>0.35499999999999998</v>
      </c>
      <c r="E10" s="13">
        <v>0.2</v>
      </c>
      <c r="F10" s="13">
        <v>150</v>
      </c>
      <c r="G10" s="13">
        <v>30</v>
      </c>
    </row>
    <row r="11" spans="1:7" ht="19.5" customHeight="1" x14ac:dyDescent="0.25">
      <c r="A11" s="4">
        <v>8</v>
      </c>
      <c r="B11" s="12" t="s">
        <v>65</v>
      </c>
      <c r="C11" s="13">
        <v>2.78</v>
      </c>
      <c r="D11" s="13">
        <v>0.35499999999999998</v>
      </c>
      <c r="E11" s="13">
        <v>0.2</v>
      </c>
      <c r="F11" s="13">
        <v>150</v>
      </c>
      <c r="G11" s="13">
        <v>25</v>
      </c>
    </row>
    <row r="12" spans="1:7" ht="19.149999999999999" customHeight="1" x14ac:dyDescent="0.25">
      <c r="A12" s="4">
        <v>9</v>
      </c>
      <c r="B12" s="12" t="s">
        <v>65</v>
      </c>
      <c r="C12" s="13">
        <v>2.78</v>
      </c>
      <c r="D12" s="13">
        <v>0.35499999999999998</v>
      </c>
      <c r="E12" s="13">
        <v>0.2</v>
      </c>
      <c r="F12" s="13">
        <v>150</v>
      </c>
      <c r="G12" s="13">
        <v>25</v>
      </c>
    </row>
    <row r="13" spans="1:7" ht="19.899999999999999" customHeight="1" x14ac:dyDescent="0.25">
      <c r="A13" s="4">
        <v>10</v>
      </c>
      <c r="B13" s="12" t="s">
        <v>65</v>
      </c>
      <c r="C13" s="13">
        <v>2.78</v>
      </c>
      <c r="D13" s="13">
        <v>0.35499999999999998</v>
      </c>
      <c r="E13" s="13">
        <v>0.2</v>
      </c>
      <c r="F13" s="13">
        <v>150</v>
      </c>
      <c r="G13" s="13">
        <v>25</v>
      </c>
    </row>
    <row r="14" spans="1:7" ht="19.5" customHeight="1" x14ac:dyDescent="0.25">
      <c r="A14" s="4">
        <v>11</v>
      </c>
      <c r="B14" s="12" t="s">
        <v>65</v>
      </c>
      <c r="C14" s="13">
        <v>2.78</v>
      </c>
      <c r="D14" s="13">
        <v>0.35499999999999998</v>
      </c>
      <c r="E14" s="13">
        <v>0.2</v>
      </c>
      <c r="F14" s="13">
        <v>150</v>
      </c>
      <c r="G14" s="13">
        <v>25</v>
      </c>
    </row>
    <row r="15" spans="1:7" ht="19.5" customHeight="1" x14ac:dyDescent="0.25">
      <c r="A15" s="4">
        <v>12</v>
      </c>
      <c r="B15" s="12" t="s">
        <v>65</v>
      </c>
      <c r="C15" s="13">
        <v>2.78</v>
      </c>
      <c r="D15" s="13">
        <v>0.35499999999999998</v>
      </c>
      <c r="E15" s="13">
        <v>0.2</v>
      </c>
      <c r="F15" s="13">
        <v>150</v>
      </c>
      <c r="G15" s="13">
        <v>25</v>
      </c>
    </row>
    <row r="16" spans="1:7" ht="22.15" customHeight="1" x14ac:dyDescent="0.25">
      <c r="A16" s="4">
        <v>13</v>
      </c>
      <c r="B16" s="12" t="s">
        <v>65</v>
      </c>
      <c r="C16" s="13">
        <v>2.78</v>
      </c>
      <c r="D16" s="13">
        <v>0.35499999999999998</v>
      </c>
      <c r="E16" s="13">
        <v>0.2</v>
      </c>
      <c r="F16" s="13">
        <v>150</v>
      </c>
      <c r="G16" s="13">
        <v>25</v>
      </c>
    </row>
    <row r="17" spans="1:7" ht="19.149999999999999" customHeight="1" x14ac:dyDescent="0.25">
      <c r="A17" s="4">
        <v>14</v>
      </c>
      <c r="B17" s="12" t="s">
        <v>66</v>
      </c>
      <c r="C17" s="13"/>
      <c r="D17" s="13"/>
      <c r="E17" s="13"/>
      <c r="F17" s="13">
        <v>100</v>
      </c>
      <c r="G17" s="13" t="s">
        <v>78</v>
      </c>
    </row>
    <row r="18" spans="1:7" x14ac:dyDescent="0.25">
      <c r="A18" s="4">
        <v>15</v>
      </c>
      <c r="B18" s="14" t="s">
        <v>68</v>
      </c>
      <c r="C18" s="15"/>
      <c r="D18" s="15"/>
      <c r="E18" s="15"/>
      <c r="F18" s="15">
        <v>3650</v>
      </c>
      <c r="G18" s="15"/>
    </row>
  </sheetData>
  <mergeCells count="1">
    <mergeCell ref="A2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258F0-8A0E-4290-BB2A-430A1482209C}">
  <dimension ref="A2:C42"/>
  <sheetViews>
    <sheetView topLeftCell="A17" workbookViewId="0">
      <selection activeCell="C42" sqref="C42"/>
    </sheetView>
  </sheetViews>
  <sheetFormatPr defaultRowHeight="15" x14ac:dyDescent="0.25"/>
  <cols>
    <col min="1" max="1" width="3.28515625" bestFit="1" customWidth="1"/>
    <col min="2" max="2" width="24.7109375" bestFit="1" customWidth="1"/>
    <col min="3" max="3" width="61.5703125" bestFit="1" customWidth="1"/>
  </cols>
  <sheetData>
    <row r="2" spans="1:3" ht="18.75" x14ac:dyDescent="0.3">
      <c r="A2" s="10" t="s">
        <v>0</v>
      </c>
      <c r="B2" s="18" t="s">
        <v>1</v>
      </c>
      <c r="C2" s="18"/>
    </row>
    <row r="3" spans="1:3" x14ac:dyDescent="0.25">
      <c r="A3" s="4">
        <v>1</v>
      </c>
      <c r="B3" s="17" t="s">
        <v>2</v>
      </c>
      <c r="C3" s="3" t="s">
        <v>3</v>
      </c>
    </row>
    <row r="4" spans="1:3" x14ac:dyDescent="0.25">
      <c r="A4" s="4">
        <v>2</v>
      </c>
      <c r="B4" s="17"/>
      <c r="C4" s="3" t="s">
        <v>4</v>
      </c>
    </row>
    <row r="5" spans="1:3" x14ac:dyDescent="0.25">
      <c r="A5" s="4">
        <v>3</v>
      </c>
      <c r="B5" s="17"/>
      <c r="C5" s="3" t="s">
        <v>5</v>
      </c>
    </row>
    <row r="6" spans="1:3" x14ac:dyDescent="0.25">
      <c r="A6" s="4">
        <v>4</v>
      </c>
      <c r="B6" s="5" t="s">
        <v>6</v>
      </c>
      <c r="C6" s="3" t="s">
        <v>7</v>
      </c>
    </row>
    <row r="7" spans="1:3" x14ac:dyDescent="0.25">
      <c r="A7" s="4">
        <v>5</v>
      </c>
      <c r="B7" s="5" t="s">
        <v>8</v>
      </c>
      <c r="C7" s="3" t="s">
        <v>9</v>
      </c>
    </row>
    <row r="8" spans="1:3" x14ac:dyDescent="0.25">
      <c r="A8" s="4">
        <v>6</v>
      </c>
      <c r="B8" s="5" t="s">
        <v>11</v>
      </c>
      <c r="C8" s="3" t="s">
        <v>10</v>
      </c>
    </row>
    <row r="9" spans="1:3" x14ac:dyDescent="0.25">
      <c r="A9" s="4">
        <v>7</v>
      </c>
      <c r="B9" s="9" t="s">
        <v>13</v>
      </c>
      <c r="C9" s="3" t="s">
        <v>12</v>
      </c>
    </row>
    <row r="10" spans="1:3" ht="18.75" x14ac:dyDescent="0.3">
      <c r="A10" s="4">
        <v>8</v>
      </c>
      <c r="B10" s="18" t="s">
        <v>14</v>
      </c>
      <c r="C10" s="18"/>
    </row>
    <row r="11" spans="1:3" x14ac:dyDescent="0.25">
      <c r="A11" s="4">
        <v>9</v>
      </c>
      <c r="B11" s="5" t="s">
        <v>15</v>
      </c>
      <c r="C11" s="3" t="s">
        <v>16</v>
      </c>
    </row>
    <row r="12" spans="1:3" x14ac:dyDescent="0.25">
      <c r="A12" s="4">
        <v>10</v>
      </c>
      <c r="B12" s="5" t="s">
        <v>17</v>
      </c>
      <c r="C12" s="3" t="s">
        <v>18</v>
      </c>
    </row>
    <row r="13" spans="1:3" x14ac:dyDescent="0.25">
      <c r="A13" s="4">
        <v>11</v>
      </c>
      <c r="B13" s="17" t="s">
        <v>19</v>
      </c>
      <c r="C13" s="3" t="s">
        <v>20</v>
      </c>
    </row>
    <row r="14" spans="1:3" x14ac:dyDescent="0.25">
      <c r="A14" s="4">
        <v>12</v>
      </c>
      <c r="B14" s="17"/>
      <c r="C14" s="3" t="s">
        <v>72</v>
      </c>
    </row>
    <row r="15" spans="1:3" x14ac:dyDescent="0.25">
      <c r="A15" s="4">
        <v>13</v>
      </c>
      <c r="B15" s="5" t="s">
        <v>21</v>
      </c>
      <c r="C15" s="3" t="s">
        <v>22</v>
      </c>
    </row>
    <row r="16" spans="1:3" ht="18.75" x14ac:dyDescent="0.3">
      <c r="A16" s="4">
        <v>14</v>
      </c>
      <c r="B16" s="18" t="s">
        <v>23</v>
      </c>
      <c r="C16" s="18"/>
    </row>
    <row r="17" spans="1:3" x14ac:dyDescent="0.25">
      <c r="A17" s="4">
        <v>15</v>
      </c>
      <c r="B17" s="17" t="s">
        <v>24</v>
      </c>
      <c r="C17" s="7" t="s">
        <v>73</v>
      </c>
    </row>
    <row r="18" spans="1:3" x14ac:dyDescent="0.25">
      <c r="A18" s="4">
        <v>16</v>
      </c>
      <c r="B18" s="17"/>
      <c r="C18" s="7" t="s">
        <v>25</v>
      </c>
    </row>
    <row r="19" spans="1:3" ht="18.75" x14ac:dyDescent="0.3">
      <c r="A19" s="4">
        <v>17</v>
      </c>
      <c r="B19" s="18" t="s">
        <v>26</v>
      </c>
      <c r="C19" s="18"/>
    </row>
    <row r="20" spans="1:3" x14ac:dyDescent="0.25">
      <c r="A20" s="4">
        <v>18</v>
      </c>
      <c r="B20" s="5" t="s">
        <v>27</v>
      </c>
      <c r="C20" s="3" t="s">
        <v>28</v>
      </c>
    </row>
    <row r="21" spans="1:3" x14ac:dyDescent="0.25">
      <c r="A21" s="4">
        <v>19</v>
      </c>
      <c r="B21" s="5" t="s">
        <v>29</v>
      </c>
      <c r="C21" s="3" t="s">
        <v>70</v>
      </c>
    </row>
    <row r="22" spans="1:3" x14ac:dyDescent="0.25">
      <c r="A22" s="4">
        <v>20</v>
      </c>
      <c r="B22" s="17" t="s">
        <v>30</v>
      </c>
      <c r="C22" s="3" t="s">
        <v>51</v>
      </c>
    </row>
    <row r="23" spans="1:3" x14ac:dyDescent="0.25">
      <c r="A23" s="4">
        <v>21</v>
      </c>
      <c r="B23" s="17"/>
      <c r="C23" s="3" t="s">
        <v>69</v>
      </c>
    </row>
    <row r="24" spans="1:3" x14ac:dyDescent="0.25">
      <c r="A24" s="4">
        <v>22</v>
      </c>
      <c r="B24" s="17"/>
      <c r="C24" s="16" t="s">
        <v>52</v>
      </c>
    </row>
    <row r="25" spans="1:3" x14ac:dyDescent="0.25">
      <c r="A25" s="4">
        <v>23</v>
      </c>
      <c r="B25" s="17"/>
      <c r="C25" s="16" t="s">
        <v>53</v>
      </c>
    </row>
    <row r="26" spans="1:3" x14ac:dyDescent="0.25">
      <c r="A26" s="4">
        <v>24</v>
      </c>
      <c r="B26" s="17"/>
      <c r="C26" s="16" t="s">
        <v>54</v>
      </c>
    </row>
    <row r="27" spans="1:3" x14ac:dyDescent="0.25">
      <c r="A27" s="4">
        <v>25</v>
      </c>
      <c r="B27" s="17" t="s">
        <v>31</v>
      </c>
      <c r="C27" s="16" t="s">
        <v>32</v>
      </c>
    </row>
    <row r="28" spans="1:3" x14ac:dyDescent="0.25">
      <c r="A28" s="4">
        <v>26</v>
      </c>
      <c r="B28" s="17"/>
      <c r="C28" s="16" t="s">
        <v>33</v>
      </c>
    </row>
    <row r="29" spans="1:3" x14ac:dyDescent="0.25">
      <c r="A29" s="4">
        <v>27</v>
      </c>
      <c r="B29" s="5" t="s">
        <v>34</v>
      </c>
      <c r="C29" s="3" t="s">
        <v>35</v>
      </c>
    </row>
    <row r="30" spans="1:3" x14ac:dyDescent="0.25">
      <c r="A30" s="4">
        <v>28</v>
      </c>
      <c r="B30" s="5" t="s">
        <v>36</v>
      </c>
      <c r="C30" s="3" t="s">
        <v>71</v>
      </c>
    </row>
    <row r="31" spans="1:3" ht="18.75" x14ac:dyDescent="0.3">
      <c r="A31" s="4">
        <v>29</v>
      </c>
      <c r="B31" s="18" t="s">
        <v>37</v>
      </c>
      <c r="C31" s="18"/>
    </row>
    <row r="32" spans="1:3" x14ac:dyDescent="0.25">
      <c r="A32" s="4">
        <v>30</v>
      </c>
      <c r="B32" s="19" t="s">
        <v>38</v>
      </c>
      <c r="C32" s="16" t="s">
        <v>39</v>
      </c>
    </row>
    <row r="33" spans="1:3" x14ac:dyDescent="0.25">
      <c r="A33" s="4">
        <v>31</v>
      </c>
      <c r="B33" s="19"/>
      <c r="C33" s="16" t="s">
        <v>40</v>
      </c>
    </row>
    <row r="34" spans="1:3" x14ac:dyDescent="0.25">
      <c r="A34" s="4">
        <v>32</v>
      </c>
      <c r="B34" s="19"/>
      <c r="C34" s="16" t="s">
        <v>41</v>
      </c>
    </row>
    <row r="35" spans="1:3" x14ac:dyDescent="0.25">
      <c r="A35" s="4">
        <v>33</v>
      </c>
      <c r="B35" s="17" t="s">
        <v>42</v>
      </c>
      <c r="C35" s="16" t="s">
        <v>43</v>
      </c>
    </row>
    <row r="36" spans="1:3" x14ac:dyDescent="0.25">
      <c r="A36" s="4">
        <v>34</v>
      </c>
      <c r="B36" s="17"/>
      <c r="C36" s="16" t="s">
        <v>44</v>
      </c>
    </row>
    <row r="37" spans="1:3" x14ac:dyDescent="0.25">
      <c r="A37" s="4">
        <v>35</v>
      </c>
      <c r="B37" s="17"/>
      <c r="C37" s="16" t="s">
        <v>45</v>
      </c>
    </row>
    <row r="38" spans="1:3" x14ac:dyDescent="0.25">
      <c r="A38" s="4">
        <v>36</v>
      </c>
      <c r="B38" s="17"/>
      <c r="C38" s="16" t="s">
        <v>46</v>
      </c>
    </row>
    <row r="39" spans="1:3" x14ac:dyDescent="0.25">
      <c r="A39" s="4">
        <v>37</v>
      </c>
      <c r="B39" s="17" t="s">
        <v>47</v>
      </c>
      <c r="C39" s="16" t="s">
        <v>48</v>
      </c>
    </row>
    <row r="40" spans="1:3" x14ac:dyDescent="0.25">
      <c r="A40" s="4">
        <v>38</v>
      </c>
      <c r="B40" s="17"/>
      <c r="C40" s="16" t="s">
        <v>49</v>
      </c>
    </row>
    <row r="41" spans="1:3" x14ac:dyDescent="0.25">
      <c r="A41" s="4">
        <v>39</v>
      </c>
      <c r="B41" s="17"/>
      <c r="C41" s="16" t="s">
        <v>50</v>
      </c>
    </row>
    <row r="42" spans="1:3" x14ac:dyDescent="0.25">
      <c r="A42" s="3">
        <v>40</v>
      </c>
      <c r="B42" s="6" t="s">
        <v>74</v>
      </c>
      <c r="C42" s="16"/>
    </row>
  </sheetData>
  <mergeCells count="13">
    <mergeCell ref="B39:B41"/>
    <mergeCell ref="B10:C10"/>
    <mergeCell ref="B19:C19"/>
    <mergeCell ref="B22:B26"/>
    <mergeCell ref="B27:B28"/>
    <mergeCell ref="B31:C31"/>
    <mergeCell ref="B32:B34"/>
    <mergeCell ref="B35:B38"/>
    <mergeCell ref="B3:B5"/>
    <mergeCell ref="B13:B14"/>
    <mergeCell ref="B2:C2"/>
    <mergeCell ref="B16:C16"/>
    <mergeCell ref="B17:B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906EB-5463-4BF9-8A14-B1CE81A16338}">
  <dimension ref="A2:G18"/>
  <sheetViews>
    <sheetView workbookViewId="0">
      <selection activeCell="H4" sqref="H4"/>
    </sheetView>
  </sheetViews>
  <sheetFormatPr defaultRowHeight="15" x14ac:dyDescent="0.25"/>
  <cols>
    <col min="2" max="2" width="21.7109375" customWidth="1"/>
    <col min="3" max="3" width="12.28515625" customWidth="1"/>
    <col min="4" max="4" width="10.7109375" customWidth="1"/>
    <col min="5" max="5" width="11.140625" customWidth="1"/>
    <col min="6" max="6" width="11.28515625" customWidth="1"/>
    <col min="7" max="7" width="13.42578125" customWidth="1"/>
  </cols>
  <sheetData>
    <row r="2" spans="1:7" x14ac:dyDescent="0.25">
      <c r="A2" s="20" t="s">
        <v>55</v>
      </c>
      <c r="B2" s="21"/>
      <c r="C2" s="21"/>
      <c r="D2" s="21"/>
      <c r="E2" s="21"/>
      <c r="F2" s="21"/>
      <c r="G2" s="22"/>
    </row>
    <row r="3" spans="1:7" ht="30" x14ac:dyDescent="0.25">
      <c r="A3" s="3" t="s">
        <v>0</v>
      </c>
      <c r="B3" s="11" t="s">
        <v>56</v>
      </c>
      <c r="C3" s="11" t="s">
        <v>57</v>
      </c>
      <c r="D3" s="11" t="s">
        <v>58</v>
      </c>
      <c r="E3" s="11" t="s">
        <v>59</v>
      </c>
      <c r="F3" s="11" t="s">
        <v>60</v>
      </c>
      <c r="G3" s="11" t="s">
        <v>61</v>
      </c>
    </row>
    <row r="4" spans="1:7" x14ac:dyDescent="0.25">
      <c r="A4" s="4">
        <v>1</v>
      </c>
      <c r="B4" s="12" t="s">
        <v>62</v>
      </c>
      <c r="C4" s="13">
        <v>1.8</v>
      </c>
      <c r="D4" s="13">
        <v>1.8</v>
      </c>
      <c r="E4" s="13" t="s">
        <v>63</v>
      </c>
      <c r="F4" s="13">
        <v>600</v>
      </c>
      <c r="G4" s="13">
        <v>29</v>
      </c>
    </row>
    <row r="5" spans="1:7" x14ac:dyDescent="0.25">
      <c r="A5" s="4">
        <v>2</v>
      </c>
      <c r="B5" s="12" t="s">
        <v>62</v>
      </c>
      <c r="C5" s="13">
        <v>1.8</v>
      </c>
      <c r="D5" s="13">
        <v>1.8</v>
      </c>
      <c r="E5" s="13" t="s">
        <v>63</v>
      </c>
      <c r="F5" s="13">
        <v>600</v>
      </c>
      <c r="G5" s="13">
        <v>29</v>
      </c>
    </row>
    <row r="6" spans="1:7" x14ac:dyDescent="0.25">
      <c r="A6" s="4">
        <v>3</v>
      </c>
      <c r="B6" s="12" t="s">
        <v>64</v>
      </c>
      <c r="C6" s="13">
        <v>1.2</v>
      </c>
      <c r="D6" s="13">
        <v>1.2</v>
      </c>
      <c r="E6" s="13" t="s">
        <v>63</v>
      </c>
      <c r="F6" s="13">
        <v>500</v>
      </c>
      <c r="G6" s="13">
        <v>27</v>
      </c>
    </row>
    <row r="7" spans="1:7" x14ac:dyDescent="0.25">
      <c r="A7" s="4">
        <v>4</v>
      </c>
      <c r="B7" s="12" t="s">
        <v>64</v>
      </c>
      <c r="C7" s="13">
        <v>1.2</v>
      </c>
      <c r="D7" s="13">
        <v>1.2</v>
      </c>
      <c r="E7" s="13" t="s">
        <v>63</v>
      </c>
      <c r="F7" s="13">
        <v>500</v>
      </c>
      <c r="G7" s="13">
        <v>27</v>
      </c>
    </row>
    <row r="8" spans="1:7" x14ac:dyDescent="0.25">
      <c r="A8" s="4">
        <v>5</v>
      </c>
      <c r="B8" s="12" t="s">
        <v>65</v>
      </c>
      <c r="C8" s="13">
        <v>2.78</v>
      </c>
      <c r="D8" s="13">
        <v>0.35499999999999998</v>
      </c>
      <c r="E8" s="13">
        <v>0.2</v>
      </c>
      <c r="F8" s="13">
        <v>150</v>
      </c>
      <c r="G8" s="13">
        <v>25</v>
      </c>
    </row>
    <row r="9" spans="1:7" x14ac:dyDescent="0.25">
      <c r="A9" s="4">
        <v>6</v>
      </c>
      <c r="B9" s="12" t="s">
        <v>65</v>
      </c>
      <c r="C9" s="13">
        <v>2.78</v>
      </c>
      <c r="D9" s="13">
        <v>0.35499999999999998</v>
      </c>
      <c r="E9" s="13">
        <v>0.2</v>
      </c>
      <c r="F9" s="13">
        <v>150</v>
      </c>
      <c r="G9" s="13">
        <v>25</v>
      </c>
    </row>
    <row r="10" spans="1:7" x14ac:dyDescent="0.25">
      <c r="A10" s="4">
        <v>7</v>
      </c>
      <c r="B10" s="12" t="s">
        <v>65</v>
      </c>
      <c r="C10" s="13">
        <v>2.78</v>
      </c>
      <c r="D10" s="13">
        <v>0.35499999999999998</v>
      </c>
      <c r="E10" s="13">
        <v>0.2</v>
      </c>
      <c r="F10" s="13">
        <v>150</v>
      </c>
      <c r="G10" s="13">
        <v>25</v>
      </c>
    </row>
    <row r="11" spans="1:7" x14ac:dyDescent="0.25">
      <c r="A11" s="4">
        <v>8</v>
      </c>
      <c r="B11" s="12" t="s">
        <v>65</v>
      </c>
      <c r="C11" s="13">
        <v>2.78</v>
      </c>
      <c r="D11" s="13">
        <v>0.35499999999999998</v>
      </c>
      <c r="E11" s="13">
        <v>0.2</v>
      </c>
      <c r="F11" s="13">
        <v>150</v>
      </c>
      <c r="G11" s="13">
        <v>20</v>
      </c>
    </row>
    <row r="12" spans="1:7" x14ac:dyDescent="0.25">
      <c r="A12" s="4">
        <v>9</v>
      </c>
      <c r="B12" s="12" t="s">
        <v>65</v>
      </c>
      <c r="C12" s="13">
        <v>2.78</v>
      </c>
      <c r="D12" s="13">
        <v>0.35499999999999998</v>
      </c>
      <c r="E12" s="13">
        <v>0.2</v>
      </c>
      <c r="F12" s="13">
        <v>150</v>
      </c>
      <c r="G12" s="13">
        <v>20</v>
      </c>
    </row>
    <row r="13" spans="1:7" x14ac:dyDescent="0.25">
      <c r="A13" s="4">
        <v>10</v>
      </c>
      <c r="B13" s="12" t="s">
        <v>65</v>
      </c>
      <c r="C13" s="13">
        <v>2.78</v>
      </c>
      <c r="D13" s="13">
        <v>0.35499999999999998</v>
      </c>
      <c r="E13" s="13">
        <v>0.2</v>
      </c>
      <c r="F13" s="13">
        <v>150</v>
      </c>
      <c r="G13" s="13">
        <v>20</v>
      </c>
    </row>
    <row r="14" spans="1:7" x14ac:dyDescent="0.25">
      <c r="A14" s="4">
        <v>11</v>
      </c>
      <c r="B14" s="12" t="s">
        <v>65</v>
      </c>
      <c r="C14" s="13">
        <v>2.78</v>
      </c>
      <c r="D14" s="13">
        <v>0.35499999999999998</v>
      </c>
      <c r="E14" s="13">
        <v>0.2</v>
      </c>
      <c r="F14" s="13">
        <v>150</v>
      </c>
      <c r="G14" s="13">
        <v>20</v>
      </c>
    </row>
    <row r="15" spans="1:7" x14ac:dyDescent="0.25">
      <c r="A15" s="4">
        <v>12</v>
      </c>
      <c r="B15" s="12" t="s">
        <v>65</v>
      </c>
      <c r="C15" s="13">
        <v>2.78</v>
      </c>
      <c r="D15" s="13">
        <v>0.35499999999999998</v>
      </c>
      <c r="E15" s="13">
        <v>0.2</v>
      </c>
      <c r="F15" s="13">
        <v>150</v>
      </c>
      <c r="G15" s="13">
        <v>20</v>
      </c>
    </row>
    <row r="16" spans="1:7" x14ac:dyDescent="0.25">
      <c r="A16" s="4">
        <v>13</v>
      </c>
      <c r="B16" s="12" t="s">
        <v>65</v>
      </c>
      <c r="C16" s="13">
        <v>2.78</v>
      </c>
      <c r="D16" s="13">
        <v>0.35499999999999998</v>
      </c>
      <c r="E16" s="13">
        <v>0.2</v>
      </c>
      <c r="F16" s="13">
        <v>150</v>
      </c>
      <c r="G16" s="13">
        <v>20</v>
      </c>
    </row>
    <row r="17" spans="1:7" x14ac:dyDescent="0.25">
      <c r="A17" s="4">
        <v>14</v>
      </c>
      <c r="B17" s="12" t="s">
        <v>66</v>
      </c>
      <c r="C17" s="13"/>
      <c r="D17" s="13"/>
      <c r="E17" s="13"/>
      <c r="F17" s="13">
        <v>100</v>
      </c>
      <c r="G17" s="13" t="s">
        <v>67</v>
      </c>
    </row>
    <row r="18" spans="1:7" x14ac:dyDescent="0.25">
      <c r="A18" s="4">
        <v>15</v>
      </c>
      <c r="B18" s="14" t="s">
        <v>68</v>
      </c>
      <c r="C18" s="15"/>
      <c r="D18" s="15"/>
      <c r="E18" s="15"/>
      <c r="F18" s="15">
        <v>3650</v>
      </c>
      <c r="G18" s="15"/>
    </row>
  </sheetData>
  <mergeCells count="1">
    <mergeCell ref="A2:G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B3631-4FD2-4C49-AC82-368D4D85F289}">
  <dimension ref="A2:C42"/>
  <sheetViews>
    <sheetView topLeftCell="A17" workbookViewId="0">
      <selection activeCell="C42" sqref="C42"/>
    </sheetView>
  </sheetViews>
  <sheetFormatPr defaultRowHeight="15" x14ac:dyDescent="0.25"/>
  <cols>
    <col min="1" max="1" width="3.28515625" bestFit="1" customWidth="1"/>
    <col min="2" max="2" width="24.7109375" bestFit="1" customWidth="1"/>
    <col min="3" max="3" width="61.5703125" bestFit="1" customWidth="1"/>
  </cols>
  <sheetData>
    <row r="2" spans="1:3" ht="18.75" x14ac:dyDescent="0.3">
      <c r="A2" s="10" t="s">
        <v>0</v>
      </c>
      <c r="B2" s="18" t="s">
        <v>1</v>
      </c>
      <c r="C2" s="18"/>
    </row>
    <row r="3" spans="1:3" x14ac:dyDescent="0.25">
      <c r="A3" s="4">
        <v>1</v>
      </c>
      <c r="B3" s="17" t="s">
        <v>2</v>
      </c>
      <c r="C3" s="3" t="s">
        <v>79</v>
      </c>
    </row>
    <row r="4" spans="1:3" x14ac:dyDescent="0.25">
      <c r="A4" s="4">
        <v>2</v>
      </c>
      <c r="B4" s="17"/>
      <c r="C4" s="3" t="s">
        <v>4</v>
      </c>
    </row>
    <row r="5" spans="1:3" x14ac:dyDescent="0.25">
      <c r="A5" s="4">
        <v>3</v>
      </c>
      <c r="B5" s="17"/>
      <c r="C5" s="3" t="s">
        <v>5</v>
      </c>
    </row>
    <row r="6" spans="1:3" x14ac:dyDescent="0.25">
      <c r="A6" s="4">
        <v>4</v>
      </c>
      <c r="B6" s="5" t="s">
        <v>6</v>
      </c>
      <c r="C6" s="3" t="s">
        <v>7</v>
      </c>
    </row>
    <row r="7" spans="1:3" x14ac:dyDescent="0.25">
      <c r="A7" s="4">
        <v>5</v>
      </c>
      <c r="B7" s="5" t="s">
        <v>8</v>
      </c>
      <c r="C7" s="3" t="s">
        <v>9</v>
      </c>
    </row>
    <row r="8" spans="1:3" x14ac:dyDescent="0.25">
      <c r="A8" s="4">
        <v>6</v>
      </c>
      <c r="B8" s="5" t="s">
        <v>11</v>
      </c>
      <c r="C8" s="3" t="s">
        <v>10</v>
      </c>
    </row>
    <row r="9" spans="1:3" x14ac:dyDescent="0.25">
      <c r="A9" s="4">
        <v>7</v>
      </c>
      <c r="B9" s="9" t="s">
        <v>13</v>
      </c>
      <c r="C9" s="3" t="s">
        <v>12</v>
      </c>
    </row>
    <row r="10" spans="1:3" ht="18.75" x14ac:dyDescent="0.3">
      <c r="A10" s="4">
        <v>8</v>
      </c>
      <c r="B10" s="18" t="s">
        <v>14</v>
      </c>
      <c r="C10" s="18"/>
    </row>
    <row r="11" spans="1:3" x14ac:dyDescent="0.25">
      <c r="A11" s="4">
        <v>9</v>
      </c>
      <c r="B11" s="5" t="s">
        <v>15</v>
      </c>
      <c r="C11" s="3" t="s">
        <v>16</v>
      </c>
    </row>
    <row r="12" spans="1:3" x14ac:dyDescent="0.25">
      <c r="A12" s="4">
        <v>10</v>
      </c>
      <c r="B12" s="5" t="s">
        <v>17</v>
      </c>
      <c r="C12" s="3" t="s">
        <v>18</v>
      </c>
    </row>
    <row r="13" spans="1:3" x14ac:dyDescent="0.25">
      <c r="A13" s="4">
        <v>11</v>
      </c>
      <c r="B13" s="17" t="s">
        <v>19</v>
      </c>
      <c r="C13" s="3" t="s">
        <v>20</v>
      </c>
    </row>
    <row r="14" spans="1:3" x14ac:dyDescent="0.25">
      <c r="A14" s="4">
        <v>12</v>
      </c>
      <c r="B14" s="17"/>
      <c r="C14" s="3" t="s">
        <v>72</v>
      </c>
    </row>
    <row r="15" spans="1:3" x14ac:dyDescent="0.25">
      <c r="A15" s="4">
        <v>13</v>
      </c>
      <c r="B15" s="5" t="s">
        <v>21</v>
      </c>
      <c r="C15" s="3" t="s">
        <v>22</v>
      </c>
    </row>
    <row r="16" spans="1:3" ht="18.75" x14ac:dyDescent="0.3">
      <c r="A16" s="4">
        <v>14</v>
      </c>
      <c r="B16" s="18" t="s">
        <v>23</v>
      </c>
      <c r="C16" s="18"/>
    </row>
    <row r="17" spans="1:3" x14ac:dyDescent="0.25">
      <c r="A17" s="4">
        <v>15</v>
      </c>
      <c r="B17" s="17" t="s">
        <v>24</v>
      </c>
      <c r="C17" s="7" t="s">
        <v>73</v>
      </c>
    </row>
    <row r="18" spans="1:3" x14ac:dyDescent="0.25">
      <c r="A18" s="4">
        <v>16</v>
      </c>
      <c r="B18" s="17"/>
      <c r="C18" s="7" t="s">
        <v>25</v>
      </c>
    </row>
    <row r="19" spans="1:3" ht="18.75" x14ac:dyDescent="0.3">
      <c r="A19" s="4">
        <v>17</v>
      </c>
      <c r="B19" s="18" t="s">
        <v>26</v>
      </c>
      <c r="C19" s="18"/>
    </row>
    <row r="20" spans="1:3" x14ac:dyDescent="0.25">
      <c r="A20" s="4">
        <v>18</v>
      </c>
      <c r="B20" s="5" t="s">
        <v>27</v>
      </c>
      <c r="C20" s="3" t="s">
        <v>28</v>
      </c>
    </row>
    <row r="21" spans="1:3" x14ac:dyDescent="0.25">
      <c r="A21" s="4">
        <v>19</v>
      </c>
      <c r="B21" s="5" t="s">
        <v>29</v>
      </c>
      <c r="C21" s="3" t="s">
        <v>80</v>
      </c>
    </row>
    <row r="22" spans="1:3" x14ac:dyDescent="0.25">
      <c r="A22" s="4">
        <v>20</v>
      </c>
      <c r="B22" s="17" t="s">
        <v>30</v>
      </c>
      <c r="C22" s="3" t="s">
        <v>51</v>
      </c>
    </row>
    <row r="23" spans="1:3" x14ac:dyDescent="0.25">
      <c r="A23" s="4">
        <v>21</v>
      </c>
      <c r="B23" s="17"/>
      <c r="C23" s="3" t="s">
        <v>69</v>
      </c>
    </row>
    <row r="24" spans="1:3" x14ac:dyDescent="0.25">
      <c r="A24" s="4">
        <v>22</v>
      </c>
      <c r="B24" s="17"/>
      <c r="C24" s="16" t="s">
        <v>52</v>
      </c>
    </row>
    <row r="25" spans="1:3" x14ac:dyDescent="0.25">
      <c r="A25" s="4">
        <v>23</v>
      </c>
      <c r="B25" s="17"/>
      <c r="C25" s="16" t="s">
        <v>53</v>
      </c>
    </row>
    <row r="26" spans="1:3" x14ac:dyDescent="0.25">
      <c r="A26" s="4">
        <v>24</v>
      </c>
      <c r="B26" s="17"/>
      <c r="C26" s="16" t="s">
        <v>54</v>
      </c>
    </row>
    <row r="27" spans="1:3" x14ac:dyDescent="0.25">
      <c r="A27" s="4">
        <v>25</v>
      </c>
      <c r="B27" s="17" t="s">
        <v>31</v>
      </c>
      <c r="C27" s="16" t="s">
        <v>32</v>
      </c>
    </row>
    <row r="28" spans="1:3" x14ac:dyDescent="0.25">
      <c r="A28" s="4">
        <v>26</v>
      </c>
      <c r="B28" s="17"/>
      <c r="C28" s="16" t="s">
        <v>33</v>
      </c>
    </row>
    <row r="29" spans="1:3" x14ac:dyDescent="0.25">
      <c r="A29" s="4">
        <v>27</v>
      </c>
      <c r="B29" s="5" t="s">
        <v>34</v>
      </c>
      <c r="C29" s="3" t="s">
        <v>35</v>
      </c>
    </row>
    <row r="30" spans="1:3" x14ac:dyDescent="0.25">
      <c r="A30" s="4">
        <v>28</v>
      </c>
      <c r="B30" s="5" t="s">
        <v>36</v>
      </c>
      <c r="C30" s="3" t="s">
        <v>71</v>
      </c>
    </row>
    <row r="31" spans="1:3" ht="18.75" x14ac:dyDescent="0.3">
      <c r="A31" s="4">
        <v>29</v>
      </c>
      <c r="B31" s="18" t="s">
        <v>37</v>
      </c>
      <c r="C31" s="18"/>
    </row>
    <row r="32" spans="1:3" x14ac:dyDescent="0.25">
      <c r="A32" s="4">
        <v>30</v>
      </c>
      <c r="B32" s="19" t="s">
        <v>38</v>
      </c>
      <c r="C32" s="16" t="s">
        <v>39</v>
      </c>
    </row>
    <row r="33" spans="1:3" x14ac:dyDescent="0.25">
      <c r="A33" s="4">
        <v>31</v>
      </c>
      <c r="B33" s="19"/>
      <c r="C33" s="16" t="s">
        <v>40</v>
      </c>
    </row>
    <row r="34" spans="1:3" x14ac:dyDescent="0.25">
      <c r="A34" s="4">
        <v>32</v>
      </c>
      <c r="B34" s="19"/>
      <c r="C34" s="16" t="s">
        <v>41</v>
      </c>
    </row>
    <row r="35" spans="1:3" x14ac:dyDescent="0.25">
      <c r="A35" s="4">
        <v>33</v>
      </c>
      <c r="B35" s="17" t="s">
        <v>42</v>
      </c>
      <c r="C35" s="16" t="s">
        <v>43</v>
      </c>
    </row>
    <row r="36" spans="1:3" x14ac:dyDescent="0.25">
      <c r="A36" s="4">
        <v>34</v>
      </c>
      <c r="B36" s="17"/>
      <c r="C36" s="16" t="s">
        <v>44</v>
      </c>
    </row>
    <row r="37" spans="1:3" x14ac:dyDescent="0.25">
      <c r="A37" s="4">
        <v>35</v>
      </c>
      <c r="B37" s="17"/>
      <c r="C37" s="16" t="s">
        <v>45</v>
      </c>
    </row>
    <row r="38" spans="1:3" x14ac:dyDescent="0.25">
      <c r="A38" s="4">
        <v>36</v>
      </c>
      <c r="B38" s="17"/>
      <c r="C38" s="16" t="s">
        <v>46</v>
      </c>
    </row>
    <row r="39" spans="1:3" x14ac:dyDescent="0.25">
      <c r="A39" s="4">
        <v>37</v>
      </c>
      <c r="B39" s="17" t="s">
        <v>47</v>
      </c>
      <c r="C39" s="16" t="s">
        <v>48</v>
      </c>
    </row>
    <row r="40" spans="1:3" x14ac:dyDescent="0.25">
      <c r="A40" s="4">
        <v>38</v>
      </c>
      <c r="B40" s="17"/>
      <c r="C40" s="16" t="s">
        <v>49</v>
      </c>
    </row>
    <row r="41" spans="1:3" x14ac:dyDescent="0.25">
      <c r="A41" s="4">
        <v>39</v>
      </c>
      <c r="B41" s="17"/>
      <c r="C41" s="16" t="s">
        <v>50</v>
      </c>
    </row>
    <row r="42" spans="1:3" x14ac:dyDescent="0.25">
      <c r="A42" s="3">
        <v>40</v>
      </c>
      <c r="B42" s="6" t="s">
        <v>74</v>
      </c>
      <c r="C42" s="16"/>
    </row>
  </sheetData>
  <mergeCells count="13">
    <mergeCell ref="B17:B18"/>
    <mergeCell ref="B2:C2"/>
    <mergeCell ref="B3:B5"/>
    <mergeCell ref="B10:C10"/>
    <mergeCell ref="B13:B14"/>
    <mergeCell ref="B16:C16"/>
    <mergeCell ref="B39:B41"/>
    <mergeCell ref="B19:C19"/>
    <mergeCell ref="B22:B26"/>
    <mergeCell ref="B27:B28"/>
    <mergeCell ref="B31:C31"/>
    <mergeCell ref="B32:B34"/>
    <mergeCell ref="B35:B3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49D69-A587-4D38-A94F-7C395900DFFD}">
  <dimension ref="A2:G18"/>
  <sheetViews>
    <sheetView workbookViewId="0">
      <selection activeCell="K16" sqref="K16"/>
    </sheetView>
  </sheetViews>
  <sheetFormatPr defaultRowHeight="15" x14ac:dyDescent="0.25"/>
  <cols>
    <col min="2" max="2" width="21.7109375" customWidth="1"/>
    <col min="3" max="3" width="9.7109375" customWidth="1"/>
    <col min="4" max="4" width="10.28515625" customWidth="1"/>
    <col min="5" max="5" width="9.85546875" customWidth="1"/>
    <col min="6" max="6" width="11" customWidth="1"/>
    <col min="7" max="7" width="12" customWidth="1"/>
  </cols>
  <sheetData>
    <row r="2" spans="1:7" ht="14.45" customHeight="1" x14ac:dyDescent="0.25">
      <c r="A2" s="23" t="s">
        <v>81</v>
      </c>
      <c r="B2" s="24"/>
      <c r="C2" s="24"/>
      <c r="D2" s="24"/>
      <c r="E2" s="24"/>
      <c r="F2" s="24"/>
      <c r="G2" s="25"/>
    </row>
    <row r="3" spans="1:7" ht="28.9" customHeight="1" x14ac:dyDescent="0.25">
      <c r="A3" s="4" t="s">
        <v>0</v>
      </c>
      <c r="B3" s="12" t="s">
        <v>56</v>
      </c>
      <c r="C3" s="13" t="s">
        <v>57</v>
      </c>
      <c r="D3" s="13" t="s">
        <v>58</v>
      </c>
      <c r="E3" s="13" t="s">
        <v>59</v>
      </c>
      <c r="F3" s="13" t="s">
        <v>60</v>
      </c>
      <c r="G3" s="13" t="s">
        <v>61</v>
      </c>
    </row>
    <row r="4" spans="1:7" x14ac:dyDescent="0.25">
      <c r="A4" s="4">
        <v>1</v>
      </c>
      <c r="B4" s="12" t="s">
        <v>62</v>
      </c>
      <c r="C4" s="13">
        <v>1.8</v>
      </c>
      <c r="D4" s="13">
        <v>1.8</v>
      </c>
      <c r="E4" s="13" t="s">
        <v>63</v>
      </c>
      <c r="F4" s="13">
        <v>600</v>
      </c>
      <c r="G4" s="13">
        <v>39</v>
      </c>
    </row>
    <row r="5" spans="1:7" ht="18.600000000000001" customHeight="1" x14ac:dyDescent="0.25">
      <c r="A5" s="4">
        <v>2</v>
      </c>
      <c r="B5" s="12" t="s">
        <v>62</v>
      </c>
      <c r="C5" s="13">
        <v>1.8</v>
      </c>
      <c r="D5" s="13">
        <v>1.8</v>
      </c>
      <c r="E5" s="13" t="s">
        <v>63</v>
      </c>
      <c r="F5" s="13">
        <v>600</v>
      </c>
      <c r="G5" s="13">
        <v>39</v>
      </c>
    </row>
    <row r="6" spans="1:7" x14ac:dyDescent="0.25">
      <c r="A6" s="4">
        <v>3</v>
      </c>
      <c r="B6" s="12" t="s">
        <v>62</v>
      </c>
      <c r="C6" s="13">
        <v>1.8</v>
      </c>
      <c r="D6" s="13">
        <v>1.8</v>
      </c>
      <c r="E6" s="13" t="s">
        <v>63</v>
      </c>
      <c r="F6" s="13">
        <v>600</v>
      </c>
      <c r="G6" s="13">
        <v>36</v>
      </c>
    </row>
    <row r="7" spans="1:7" x14ac:dyDescent="0.25">
      <c r="A7" s="4">
        <v>4</v>
      </c>
      <c r="B7" s="12" t="s">
        <v>62</v>
      </c>
      <c r="C7" s="13">
        <v>1.8</v>
      </c>
      <c r="D7" s="13">
        <v>1.8</v>
      </c>
      <c r="E7" s="13" t="s">
        <v>63</v>
      </c>
      <c r="F7" s="13">
        <v>600</v>
      </c>
      <c r="G7" s="13">
        <v>36</v>
      </c>
    </row>
    <row r="8" spans="1:7" x14ac:dyDescent="0.25">
      <c r="A8" s="4">
        <v>5</v>
      </c>
      <c r="B8" s="12" t="s">
        <v>65</v>
      </c>
      <c r="C8" s="13">
        <v>2.78</v>
      </c>
      <c r="D8" s="13">
        <v>0.35499999999999998</v>
      </c>
      <c r="E8" s="13">
        <v>0.2</v>
      </c>
      <c r="F8" s="13">
        <v>150</v>
      </c>
      <c r="G8" s="13">
        <v>35</v>
      </c>
    </row>
    <row r="9" spans="1:7" x14ac:dyDescent="0.25">
      <c r="A9" s="4">
        <v>6</v>
      </c>
      <c r="B9" s="12" t="s">
        <v>65</v>
      </c>
      <c r="C9" s="13">
        <v>2.78</v>
      </c>
      <c r="D9" s="13">
        <v>0.35499999999999998</v>
      </c>
      <c r="E9" s="13">
        <v>0.2</v>
      </c>
      <c r="F9" s="13">
        <v>150</v>
      </c>
      <c r="G9" s="13">
        <v>35</v>
      </c>
    </row>
    <row r="10" spans="1:7" x14ac:dyDescent="0.25">
      <c r="A10" s="4">
        <v>7</v>
      </c>
      <c r="B10" s="12" t="s">
        <v>65</v>
      </c>
      <c r="C10" s="13">
        <v>2.78</v>
      </c>
      <c r="D10" s="13">
        <v>0.35499999999999998</v>
      </c>
      <c r="E10" s="13">
        <v>0.2</v>
      </c>
      <c r="F10" s="13">
        <v>150</v>
      </c>
      <c r="G10" s="13">
        <v>35</v>
      </c>
    </row>
    <row r="11" spans="1:7" x14ac:dyDescent="0.25">
      <c r="A11" s="4">
        <v>8</v>
      </c>
      <c r="B11" s="12" t="s">
        <v>65</v>
      </c>
      <c r="C11" s="13">
        <v>2.78</v>
      </c>
      <c r="D11" s="13">
        <v>0.35499999999999998</v>
      </c>
      <c r="E11" s="13">
        <v>0.2</v>
      </c>
      <c r="F11" s="13">
        <v>150</v>
      </c>
      <c r="G11" s="13">
        <v>30</v>
      </c>
    </row>
    <row r="12" spans="1:7" x14ac:dyDescent="0.25">
      <c r="A12" s="4">
        <v>9</v>
      </c>
      <c r="B12" s="12" t="s">
        <v>65</v>
      </c>
      <c r="C12" s="13">
        <v>2.78</v>
      </c>
      <c r="D12" s="13">
        <v>0.35499999999999998</v>
      </c>
      <c r="E12" s="13">
        <v>0.2</v>
      </c>
      <c r="F12" s="13">
        <v>150</v>
      </c>
      <c r="G12" s="13">
        <v>30</v>
      </c>
    </row>
    <row r="13" spans="1:7" x14ac:dyDescent="0.25">
      <c r="A13" s="4">
        <v>10</v>
      </c>
      <c r="B13" s="12" t="s">
        <v>65</v>
      </c>
      <c r="C13" s="13">
        <v>2.78</v>
      </c>
      <c r="D13" s="13">
        <v>0.35499999999999998</v>
      </c>
      <c r="E13" s="13">
        <v>0.2</v>
      </c>
      <c r="F13" s="13">
        <v>150</v>
      </c>
      <c r="G13" s="13">
        <v>30</v>
      </c>
    </row>
    <row r="14" spans="1:7" x14ac:dyDescent="0.25">
      <c r="A14" s="4">
        <v>11</v>
      </c>
      <c r="B14" s="12" t="s">
        <v>65</v>
      </c>
      <c r="C14" s="13">
        <v>2.78</v>
      </c>
      <c r="D14" s="13">
        <v>0.35499999999999998</v>
      </c>
      <c r="E14" s="13">
        <v>0.2</v>
      </c>
      <c r="F14" s="13">
        <v>150</v>
      </c>
      <c r="G14" s="13">
        <v>30</v>
      </c>
    </row>
    <row r="15" spans="1:7" x14ac:dyDescent="0.25">
      <c r="A15" s="4">
        <v>12</v>
      </c>
      <c r="B15" s="12" t="s">
        <v>65</v>
      </c>
      <c r="C15" s="13">
        <v>2.78</v>
      </c>
      <c r="D15" s="13">
        <v>0.35499999999999998</v>
      </c>
      <c r="E15" s="13">
        <v>0.2</v>
      </c>
      <c r="F15" s="13">
        <v>150</v>
      </c>
      <c r="G15" s="13">
        <v>30</v>
      </c>
    </row>
    <row r="16" spans="1:7" x14ac:dyDescent="0.25">
      <c r="A16" s="4">
        <v>13</v>
      </c>
      <c r="B16" s="12" t="s">
        <v>65</v>
      </c>
      <c r="C16" s="13">
        <v>2.78</v>
      </c>
      <c r="D16" s="13">
        <v>0.35499999999999998</v>
      </c>
      <c r="E16" s="13">
        <v>0.2</v>
      </c>
      <c r="F16" s="13">
        <v>150</v>
      </c>
      <c r="G16" s="13">
        <v>30</v>
      </c>
    </row>
    <row r="17" spans="1:7" x14ac:dyDescent="0.25">
      <c r="A17" s="4">
        <v>14</v>
      </c>
      <c r="B17" s="12" t="s">
        <v>66</v>
      </c>
      <c r="C17" s="13"/>
      <c r="D17" s="13"/>
      <c r="E17" s="13"/>
      <c r="F17" s="13">
        <v>100</v>
      </c>
      <c r="G17" s="13" t="s">
        <v>82</v>
      </c>
    </row>
    <row r="18" spans="1:7" x14ac:dyDescent="0.25">
      <c r="A18" s="4">
        <v>15</v>
      </c>
      <c r="B18" s="12" t="s">
        <v>68</v>
      </c>
      <c r="C18" s="13"/>
      <c r="D18" s="13"/>
      <c r="E18" s="13"/>
      <c r="F18" s="13">
        <f>SUM(F4:F17)</f>
        <v>3850</v>
      </c>
      <c r="G18" s="13"/>
    </row>
  </sheetData>
  <mergeCells count="1">
    <mergeCell ref="A2:G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BF1E7-2E77-49A8-A10F-2400F2419E68}">
  <dimension ref="A2:C42"/>
  <sheetViews>
    <sheetView topLeftCell="A17" workbookViewId="0">
      <selection activeCell="F38" sqref="F38"/>
    </sheetView>
  </sheetViews>
  <sheetFormatPr defaultRowHeight="15" x14ac:dyDescent="0.25"/>
  <cols>
    <col min="1" max="1" width="3.28515625" bestFit="1" customWidth="1"/>
    <col min="2" max="2" width="24.7109375" bestFit="1" customWidth="1"/>
    <col min="3" max="3" width="61.5703125" bestFit="1" customWidth="1"/>
  </cols>
  <sheetData>
    <row r="2" spans="1:3" ht="18.75" x14ac:dyDescent="0.3">
      <c r="A2" s="10" t="s">
        <v>0</v>
      </c>
      <c r="B2" s="18" t="s">
        <v>1</v>
      </c>
      <c r="C2" s="18"/>
    </row>
    <row r="3" spans="1:3" x14ac:dyDescent="0.25">
      <c r="A3" s="4">
        <v>1</v>
      </c>
      <c r="B3" s="17" t="s">
        <v>2</v>
      </c>
      <c r="C3" s="3" t="s">
        <v>83</v>
      </c>
    </row>
    <row r="4" spans="1:3" x14ac:dyDescent="0.25">
      <c r="A4" s="4">
        <v>2</v>
      </c>
      <c r="B4" s="17"/>
      <c r="C4" s="3" t="s">
        <v>4</v>
      </c>
    </row>
    <row r="5" spans="1:3" x14ac:dyDescent="0.25">
      <c r="A5" s="4">
        <v>3</v>
      </c>
      <c r="B5" s="17"/>
      <c r="C5" s="3" t="s">
        <v>5</v>
      </c>
    </row>
    <row r="6" spans="1:3" x14ac:dyDescent="0.25">
      <c r="A6" s="4">
        <v>4</v>
      </c>
      <c r="B6" s="5" t="s">
        <v>6</v>
      </c>
      <c r="C6" s="3" t="s">
        <v>7</v>
      </c>
    </row>
    <row r="7" spans="1:3" x14ac:dyDescent="0.25">
      <c r="A7" s="4">
        <v>5</v>
      </c>
      <c r="B7" s="5" t="s">
        <v>8</v>
      </c>
      <c r="C7" s="3" t="s">
        <v>9</v>
      </c>
    </row>
    <row r="8" spans="1:3" x14ac:dyDescent="0.25">
      <c r="A8" s="4">
        <v>6</v>
      </c>
      <c r="B8" s="5" t="s">
        <v>11</v>
      </c>
      <c r="C8" s="3" t="s">
        <v>10</v>
      </c>
    </row>
    <row r="9" spans="1:3" x14ac:dyDescent="0.25">
      <c r="A9" s="4">
        <v>7</v>
      </c>
      <c r="B9" s="9" t="s">
        <v>13</v>
      </c>
      <c r="C9" s="3" t="s">
        <v>12</v>
      </c>
    </row>
    <row r="10" spans="1:3" ht="18.75" x14ac:dyDescent="0.3">
      <c r="A10" s="4">
        <v>8</v>
      </c>
      <c r="B10" s="18" t="s">
        <v>14</v>
      </c>
      <c r="C10" s="18"/>
    </row>
    <row r="11" spans="1:3" x14ac:dyDescent="0.25">
      <c r="A11" s="4">
        <v>9</v>
      </c>
      <c r="B11" s="5" t="s">
        <v>15</v>
      </c>
      <c r="C11" s="3" t="s">
        <v>16</v>
      </c>
    </row>
    <row r="12" spans="1:3" x14ac:dyDescent="0.25">
      <c r="A12" s="4">
        <v>10</v>
      </c>
      <c r="B12" s="5" t="s">
        <v>17</v>
      </c>
      <c r="C12" s="3" t="s">
        <v>18</v>
      </c>
    </row>
    <row r="13" spans="1:3" x14ac:dyDescent="0.25">
      <c r="A13" s="4">
        <v>11</v>
      </c>
      <c r="B13" s="17" t="s">
        <v>19</v>
      </c>
      <c r="C13" s="3" t="s">
        <v>20</v>
      </c>
    </row>
    <row r="14" spans="1:3" x14ac:dyDescent="0.25">
      <c r="A14" s="4">
        <v>12</v>
      </c>
      <c r="B14" s="17"/>
      <c r="C14" s="3" t="s">
        <v>72</v>
      </c>
    </row>
    <row r="15" spans="1:3" x14ac:dyDescent="0.25">
      <c r="A15" s="4">
        <v>13</v>
      </c>
      <c r="B15" s="5" t="s">
        <v>21</v>
      </c>
      <c r="C15" s="3" t="s">
        <v>22</v>
      </c>
    </row>
    <row r="16" spans="1:3" ht="18.75" x14ac:dyDescent="0.3">
      <c r="A16" s="4">
        <v>14</v>
      </c>
      <c r="B16" s="18" t="s">
        <v>23</v>
      </c>
      <c r="C16" s="18"/>
    </row>
    <row r="17" spans="1:3" x14ac:dyDescent="0.25">
      <c r="A17" s="4">
        <v>15</v>
      </c>
      <c r="B17" s="17" t="s">
        <v>24</v>
      </c>
      <c r="C17" s="7" t="s">
        <v>73</v>
      </c>
    </row>
    <row r="18" spans="1:3" x14ac:dyDescent="0.25">
      <c r="A18" s="4">
        <v>16</v>
      </c>
      <c r="B18" s="17"/>
      <c r="C18" s="7" t="s">
        <v>25</v>
      </c>
    </row>
    <row r="19" spans="1:3" ht="18.75" x14ac:dyDescent="0.3">
      <c r="A19" s="4">
        <v>17</v>
      </c>
      <c r="B19" s="18" t="s">
        <v>26</v>
      </c>
      <c r="C19" s="18"/>
    </row>
    <row r="20" spans="1:3" x14ac:dyDescent="0.25">
      <c r="A20" s="4">
        <v>18</v>
      </c>
      <c r="B20" s="5" t="s">
        <v>27</v>
      </c>
      <c r="C20" s="3" t="s">
        <v>28</v>
      </c>
    </row>
    <row r="21" spans="1:3" x14ac:dyDescent="0.25">
      <c r="A21" s="4">
        <v>19</v>
      </c>
      <c r="B21" s="5" t="s">
        <v>29</v>
      </c>
      <c r="C21" s="3" t="s">
        <v>84</v>
      </c>
    </row>
    <row r="22" spans="1:3" x14ac:dyDescent="0.25">
      <c r="A22" s="4">
        <v>20</v>
      </c>
      <c r="B22" s="17" t="s">
        <v>30</v>
      </c>
      <c r="C22" s="3" t="s">
        <v>51</v>
      </c>
    </row>
    <row r="23" spans="1:3" x14ac:dyDescent="0.25">
      <c r="A23" s="4">
        <v>21</v>
      </c>
      <c r="B23" s="17"/>
      <c r="C23" s="3" t="s">
        <v>69</v>
      </c>
    </row>
    <row r="24" spans="1:3" x14ac:dyDescent="0.25">
      <c r="A24" s="4">
        <v>22</v>
      </c>
      <c r="B24" s="17"/>
      <c r="C24" s="16" t="s">
        <v>52</v>
      </c>
    </row>
    <row r="25" spans="1:3" x14ac:dyDescent="0.25">
      <c r="A25" s="4">
        <v>23</v>
      </c>
      <c r="B25" s="17"/>
      <c r="C25" s="16" t="s">
        <v>53</v>
      </c>
    </row>
    <row r="26" spans="1:3" x14ac:dyDescent="0.25">
      <c r="A26" s="4">
        <v>24</v>
      </c>
      <c r="B26" s="17"/>
      <c r="C26" s="16" t="s">
        <v>54</v>
      </c>
    </row>
    <row r="27" spans="1:3" x14ac:dyDescent="0.25">
      <c r="A27" s="4">
        <v>25</v>
      </c>
      <c r="B27" s="17" t="s">
        <v>31</v>
      </c>
      <c r="C27" s="16" t="s">
        <v>32</v>
      </c>
    </row>
    <row r="28" spans="1:3" x14ac:dyDescent="0.25">
      <c r="A28" s="4">
        <v>26</v>
      </c>
      <c r="B28" s="17"/>
      <c r="C28" s="16" t="s">
        <v>33</v>
      </c>
    </row>
    <row r="29" spans="1:3" x14ac:dyDescent="0.25">
      <c r="A29" s="4">
        <v>27</v>
      </c>
      <c r="B29" s="5" t="s">
        <v>34</v>
      </c>
      <c r="C29" s="3" t="s">
        <v>35</v>
      </c>
    </row>
    <row r="30" spans="1:3" x14ac:dyDescent="0.25">
      <c r="A30" s="4">
        <v>28</v>
      </c>
      <c r="B30" s="5" t="s">
        <v>36</v>
      </c>
      <c r="C30" s="3" t="s">
        <v>71</v>
      </c>
    </row>
    <row r="31" spans="1:3" ht="18.75" x14ac:dyDescent="0.3">
      <c r="A31" s="4">
        <v>29</v>
      </c>
      <c r="B31" s="18" t="s">
        <v>37</v>
      </c>
      <c r="C31" s="18"/>
    </row>
    <row r="32" spans="1:3" x14ac:dyDescent="0.25">
      <c r="A32" s="4">
        <v>30</v>
      </c>
      <c r="B32" s="19" t="s">
        <v>38</v>
      </c>
      <c r="C32" s="16" t="s">
        <v>39</v>
      </c>
    </row>
    <row r="33" spans="1:3" x14ac:dyDescent="0.25">
      <c r="A33" s="4">
        <v>31</v>
      </c>
      <c r="B33" s="19"/>
      <c r="C33" s="16" t="s">
        <v>40</v>
      </c>
    </row>
    <row r="34" spans="1:3" x14ac:dyDescent="0.25">
      <c r="A34" s="4">
        <v>32</v>
      </c>
      <c r="B34" s="19"/>
      <c r="C34" s="16" t="s">
        <v>41</v>
      </c>
    </row>
    <row r="35" spans="1:3" x14ac:dyDescent="0.25">
      <c r="A35" s="4">
        <v>33</v>
      </c>
      <c r="B35" s="17" t="s">
        <v>42</v>
      </c>
      <c r="C35" s="16" t="s">
        <v>43</v>
      </c>
    </row>
    <row r="36" spans="1:3" x14ac:dyDescent="0.25">
      <c r="A36" s="4">
        <v>34</v>
      </c>
      <c r="B36" s="17"/>
      <c r="C36" s="16" t="s">
        <v>44</v>
      </c>
    </row>
    <row r="37" spans="1:3" x14ac:dyDescent="0.25">
      <c r="A37" s="4">
        <v>35</v>
      </c>
      <c r="B37" s="17"/>
      <c r="C37" s="16" t="s">
        <v>45</v>
      </c>
    </row>
    <row r="38" spans="1:3" x14ac:dyDescent="0.25">
      <c r="A38" s="4">
        <v>36</v>
      </c>
      <c r="B38" s="17"/>
      <c r="C38" s="16" t="s">
        <v>46</v>
      </c>
    </row>
    <row r="39" spans="1:3" x14ac:dyDescent="0.25">
      <c r="A39" s="4">
        <v>37</v>
      </c>
      <c r="B39" s="17" t="s">
        <v>47</v>
      </c>
      <c r="C39" s="16" t="s">
        <v>48</v>
      </c>
    </row>
    <row r="40" spans="1:3" x14ac:dyDescent="0.25">
      <c r="A40" s="4">
        <v>38</v>
      </c>
      <c r="B40" s="17"/>
      <c r="C40" s="16" t="s">
        <v>49</v>
      </c>
    </row>
    <row r="41" spans="1:3" x14ac:dyDescent="0.25">
      <c r="A41" s="4">
        <v>39</v>
      </c>
      <c r="B41" s="17"/>
      <c r="C41" s="16" t="s">
        <v>50</v>
      </c>
    </row>
    <row r="42" spans="1:3" x14ac:dyDescent="0.25">
      <c r="A42" s="3">
        <v>40</v>
      </c>
      <c r="B42" s="6" t="s">
        <v>74</v>
      </c>
      <c r="C42" s="16"/>
    </row>
  </sheetData>
  <mergeCells count="13">
    <mergeCell ref="B17:B18"/>
    <mergeCell ref="B2:C2"/>
    <mergeCell ref="B3:B5"/>
    <mergeCell ref="B10:C10"/>
    <mergeCell ref="B13:B14"/>
    <mergeCell ref="B16:C16"/>
    <mergeCell ref="B39:B41"/>
    <mergeCell ref="B19:C19"/>
    <mergeCell ref="B22:B26"/>
    <mergeCell ref="B27:B28"/>
    <mergeCell ref="B31:C31"/>
    <mergeCell ref="B32:B34"/>
    <mergeCell ref="B35:B3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74B2E-4BA3-4C17-BA79-336A1E487BC5}">
  <dimension ref="A2:G18"/>
  <sheetViews>
    <sheetView workbookViewId="0">
      <selection activeCell="K8" sqref="K8"/>
    </sheetView>
  </sheetViews>
  <sheetFormatPr defaultRowHeight="15" x14ac:dyDescent="0.25"/>
  <cols>
    <col min="1" max="1" width="3.28515625" bestFit="1" customWidth="1"/>
    <col min="2" max="2" width="20" customWidth="1"/>
    <col min="3" max="3" width="10.7109375" customWidth="1"/>
    <col min="4" max="5" width="9.28515625" customWidth="1"/>
    <col min="6" max="6" width="11" customWidth="1"/>
    <col min="7" max="7" width="12.28515625" customWidth="1"/>
  </cols>
  <sheetData>
    <row r="2" spans="1:7" x14ac:dyDescent="0.25">
      <c r="A2" s="23" t="s">
        <v>85</v>
      </c>
      <c r="B2" s="24"/>
      <c r="C2" s="24"/>
      <c r="D2" s="24"/>
      <c r="E2" s="24"/>
      <c r="F2" s="24"/>
      <c r="G2" s="25"/>
    </row>
    <row r="3" spans="1:7" ht="30" x14ac:dyDescent="0.25">
      <c r="A3" s="4" t="s">
        <v>0</v>
      </c>
      <c r="B3" s="12" t="s">
        <v>56</v>
      </c>
      <c r="C3" s="13" t="s">
        <v>57</v>
      </c>
      <c r="D3" s="13" t="s">
        <v>58</v>
      </c>
      <c r="E3" s="13" t="s">
        <v>59</v>
      </c>
      <c r="F3" s="13" t="s">
        <v>60</v>
      </c>
      <c r="G3" s="13" t="s">
        <v>61</v>
      </c>
    </row>
    <row r="4" spans="1:7" x14ac:dyDescent="0.25">
      <c r="A4" s="4">
        <v>1</v>
      </c>
      <c r="B4" s="12" t="s">
        <v>86</v>
      </c>
      <c r="C4" s="13">
        <v>2.5</v>
      </c>
      <c r="D4" s="13">
        <v>2.5</v>
      </c>
      <c r="E4" s="13" t="s">
        <v>63</v>
      </c>
      <c r="F4" s="13">
        <v>650</v>
      </c>
      <c r="G4" s="13">
        <v>48</v>
      </c>
    </row>
    <row r="5" spans="1:7" x14ac:dyDescent="0.25">
      <c r="A5" s="4">
        <v>2</v>
      </c>
      <c r="B5" s="12" t="s">
        <v>86</v>
      </c>
      <c r="C5" s="13">
        <v>2.5</v>
      </c>
      <c r="D5" s="13">
        <v>2.5</v>
      </c>
      <c r="E5" s="13" t="s">
        <v>63</v>
      </c>
      <c r="F5" s="13">
        <v>650</v>
      </c>
      <c r="G5" s="13">
        <v>48</v>
      </c>
    </row>
    <row r="6" spans="1:7" x14ac:dyDescent="0.25">
      <c r="A6" s="4">
        <v>3</v>
      </c>
      <c r="B6" s="12" t="s">
        <v>86</v>
      </c>
      <c r="C6" s="13">
        <v>2.5</v>
      </c>
      <c r="D6" s="13">
        <v>2.5</v>
      </c>
      <c r="E6" s="13" t="s">
        <v>63</v>
      </c>
      <c r="F6" s="13">
        <v>650</v>
      </c>
      <c r="G6" s="13">
        <v>45</v>
      </c>
    </row>
    <row r="7" spans="1:7" x14ac:dyDescent="0.25">
      <c r="A7" s="4">
        <v>4</v>
      </c>
      <c r="B7" s="12" t="s">
        <v>86</v>
      </c>
      <c r="C7" s="13">
        <v>2.5</v>
      </c>
      <c r="D7" s="13">
        <v>2.5</v>
      </c>
      <c r="E7" s="13" t="s">
        <v>63</v>
      </c>
      <c r="F7" s="13">
        <v>650</v>
      </c>
      <c r="G7" s="13">
        <v>45</v>
      </c>
    </row>
    <row r="8" spans="1:7" x14ac:dyDescent="0.25">
      <c r="A8" s="4">
        <v>5</v>
      </c>
      <c r="B8" s="12" t="s">
        <v>65</v>
      </c>
      <c r="C8" s="13">
        <v>2.78</v>
      </c>
      <c r="D8" s="13">
        <v>0.35499999999999998</v>
      </c>
      <c r="E8" s="13">
        <v>0.2</v>
      </c>
      <c r="F8" s="13">
        <v>150</v>
      </c>
      <c r="G8" s="13">
        <v>40</v>
      </c>
    </row>
    <row r="9" spans="1:7" x14ac:dyDescent="0.25">
      <c r="A9" s="4">
        <v>6</v>
      </c>
      <c r="B9" s="12" t="s">
        <v>65</v>
      </c>
      <c r="C9" s="13">
        <v>2.78</v>
      </c>
      <c r="D9" s="13">
        <v>0.35499999999999998</v>
      </c>
      <c r="E9" s="13">
        <v>0.2</v>
      </c>
      <c r="F9" s="13">
        <v>150</v>
      </c>
      <c r="G9" s="13">
        <v>40</v>
      </c>
    </row>
    <row r="10" spans="1:7" x14ac:dyDescent="0.25">
      <c r="A10" s="4">
        <v>7</v>
      </c>
      <c r="B10" s="12" t="s">
        <v>65</v>
      </c>
      <c r="C10" s="13">
        <v>2.78</v>
      </c>
      <c r="D10" s="13">
        <v>0.35499999999999998</v>
      </c>
      <c r="E10" s="13">
        <v>0.2</v>
      </c>
      <c r="F10" s="13">
        <v>150</v>
      </c>
      <c r="G10" s="13">
        <v>40</v>
      </c>
    </row>
    <row r="11" spans="1:7" x14ac:dyDescent="0.25">
      <c r="A11" s="4">
        <v>8</v>
      </c>
      <c r="B11" s="12" t="s">
        <v>65</v>
      </c>
      <c r="C11" s="13">
        <v>2.78</v>
      </c>
      <c r="D11" s="13">
        <v>0.35499999999999998</v>
      </c>
      <c r="E11" s="13">
        <v>0.2</v>
      </c>
      <c r="F11" s="13">
        <v>150</v>
      </c>
      <c r="G11" s="13">
        <v>35</v>
      </c>
    </row>
    <row r="12" spans="1:7" x14ac:dyDescent="0.25">
      <c r="A12" s="4">
        <v>9</v>
      </c>
      <c r="B12" s="12" t="s">
        <v>65</v>
      </c>
      <c r="C12" s="13">
        <v>2.78</v>
      </c>
      <c r="D12" s="13">
        <v>0.35499999999999998</v>
      </c>
      <c r="E12" s="13">
        <v>0.2</v>
      </c>
      <c r="F12" s="13">
        <v>150</v>
      </c>
      <c r="G12" s="13">
        <v>35</v>
      </c>
    </row>
    <row r="13" spans="1:7" x14ac:dyDescent="0.25">
      <c r="A13" s="4">
        <v>10</v>
      </c>
      <c r="B13" s="12" t="s">
        <v>65</v>
      </c>
      <c r="C13" s="13">
        <v>2.78</v>
      </c>
      <c r="D13" s="13">
        <v>0.35499999999999998</v>
      </c>
      <c r="E13" s="13">
        <v>0.2</v>
      </c>
      <c r="F13" s="13">
        <v>150</v>
      </c>
      <c r="G13" s="13">
        <v>35</v>
      </c>
    </row>
    <row r="14" spans="1:7" x14ac:dyDescent="0.25">
      <c r="A14" s="4">
        <v>11</v>
      </c>
      <c r="B14" s="12" t="s">
        <v>65</v>
      </c>
      <c r="C14" s="13">
        <v>2.78</v>
      </c>
      <c r="D14" s="13">
        <v>0.35499999999999998</v>
      </c>
      <c r="E14" s="13">
        <v>0.2</v>
      </c>
      <c r="F14" s="13">
        <v>150</v>
      </c>
      <c r="G14" s="13">
        <v>35</v>
      </c>
    </row>
    <row r="15" spans="1:7" x14ac:dyDescent="0.25">
      <c r="A15" s="4">
        <v>12</v>
      </c>
      <c r="B15" s="12" t="s">
        <v>65</v>
      </c>
      <c r="C15" s="13">
        <v>2.78</v>
      </c>
      <c r="D15" s="13">
        <v>0.35499999999999998</v>
      </c>
      <c r="E15" s="13">
        <v>0.2</v>
      </c>
      <c r="F15" s="13">
        <v>150</v>
      </c>
      <c r="G15" s="13">
        <v>35</v>
      </c>
    </row>
    <row r="16" spans="1:7" x14ac:dyDescent="0.25">
      <c r="A16" s="4">
        <v>13</v>
      </c>
      <c r="B16" s="12" t="s">
        <v>65</v>
      </c>
      <c r="C16" s="13">
        <v>2.78</v>
      </c>
      <c r="D16" s="13">
        <v>0.35499999999999998</v>
      </c>
      <c r="E16" s="13">
        <v>0.2</v>
      </c>
      <c r="F16" s="13">
        <v>150</v>
      </c>
      <c r="G16" s="13">
        <v>35</v>
      </c>
    </row>
    <row r="17" spans="1:7" x14ac:dyDescent="0.25">
      <c r="A17" s="4">
        <v>14</v>
      </c>
      <c r="B17" s="12" t="s">
        <v>66</v>
      </c>
      <c r="C17" s="13"/>
      <c r="D17" s="13"/>
      <c r="E17" s="13"/>
      <c r="F17" s="13">
        <v>100</v>
      </c>
      <c r="G17" s="13" t="s">
        <v>87</v>
      </c>
    </row>
    <row r="18" spans="1:7" x14ac:dyDescent="0.25">
      <c r="A18" s="4">
        <v>15</v>
      </c>
      <c r="B18" s="12" t="s">
        <v>68</v>
      </c>
      <c r="C18" s="13"/>
      <c r="D18" s="13"/>
      <c r="E18" s="13"/>
      <c r="F18" s="13">
        <f>SUM(F4:F17)</f>
        <v>4050</v>
      </c>
      <c r="G18" s="13"/>
    </row>
  </sheetData>
  <mergeCells count="1">
    <mergeCell ref="A2:G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15E83-04BD-4014-A84B-A623BB5E77FE}">
  <dimension ref="A4:G9"/>
  <sheetViews>
    <sheetView tabSelected="1" workbookViewId="0">
      <selection activeCell="C22" sqref="C22"/>
    </sheetView>
  </sheetViews>
  <sheetFormatPr defaultRowHeight="15" x14ac:dyDescent="0.25"/>
  <cols>
    <col min="2" max="2" width="35.5703125" customWidth="1"/>
    <col min="3" max="3" width="11" customWidth="1"/>
    <col min="4" max="4" width="11.28515625" customWidth="1"/>
    <col min="5" max="5" width="15.85546875" customWidth="1"/>
    <col min="6" max="6" width="18.5703125" customWidth="1"/>
    <col min="7" max="7" width="17.85546875" customWidth="1"/>
  </cols>
  <sheetData>
    <row r="4" spans="1:7" ht="19.5" customHeight="1" x14ac:dyDescent="0.25">
      <c r="A4" s="26" t="s">
        <v>88</v>
      </c>
      <c r="B4" s="26" t="s">
        <v>89</v>
      </c>
      <c r="C4" s="26" t="s">
        <v>90</v>
      </c>
      <c r="D4" s="26" t="s">
        <v>91</v>
      </c>
      <c r="E4" s="26" t="s">
        <v>92</v>
      </c>
      <c r="F4" s="26" t="s">
        <v>93</v>
      </c>
      <c r="G4" s="26" t="s">
        <v>94</v>
      </c>
    </row>
    <row r="5" spans="1:7" x14ac:dyDescent="0.25">
      <c r="A5" s="4">
        <v>1</v>
      </c>
      <c r="B5" s="4" t="s">
        <v>97</v>
      </c>
      <c r="C5" s="4" t="s">
        <v>96</v>
      </c>
      <c r="D5" s="4">
        <v>29</v>
      </c>
      <c r="E5" s="4"/>
      <c r="F5" s="4"/>
      <c r="G5" s="4"/>
    </row>
    <row r="6" spans="1:7" x14ac:dyDescent="0.25">
      <c r="A6" s="4">
        <v>2</v>
      </c>
      <c r="B6" s="4" t="s">
        <v>98</v>
      </c>
      <c r="C6" s="4" t="s">
        <v>96</v>
      </c>
      <c r="D6" s="4">
        <v>6</v>
      </c>
      <c r="E6" s="4"/>
      <c r="F6" s="4"/>
      <c r="G6" s="4"/>
    </row>
    <row r="7" spans="1:7" x14ac:dyDescent="0.25">
      <c r="A7" s="4">
        <v>3</v>
      </c>
      <c r="B7" s="4" t="s">
        <v>99</v>
      </c>
      <c r="C7" s="4" t="s">
        <v>96</v>
      </c>
      <c r="D7" s="4">
        <v>3</v>
      </c>
      <c r="E7" s="4"/>
      <c r="F7" s="4"/>
      <c r="G7" s="4"/>
    </row>
    <row r="8" spans="1:7" x14ac:dyDescent="0.25">
      <c r="A8" s="4">
        <v>4</v>
      </c>
      <c r="B8" s="4" t="s">
        <v>100</v>
      </c>
      <c r="C8" s="4" t="s">
        <v>96</v>
      </c>
      <c r="D8" s="4">
        <v>2</v>
      </c>
      <c r="E8" s="4"/>
      <c r="F8" s="4"/>
      <c r="G8" s="4"/>
    </row>
    <row r="9" spans="1:7" x14ac:dyDescent="0.25">
      <c r="A9" s="27" t="s">
        <v>95</v>
      </c>
      <c r="B9" s="28"/>
      <c r="C9" s="28"/>
      <c r="D9" s="29"/>
      <c r="E9" s="30"/>
      <c r="F9" s="31"/>
      <c r="G9" s="4"/>
    </row>
  </sheetData>
  <mergeCells count="2">
    <mergeCell ref="A9:D9"/>
    <mergeCell ref="E9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35m Tower</vt:lpstr>
      <vt:lpstr>35 Tower</vt:lpstr>
      <vt:lpstr>30m Tower</vt:lpstr>
      <vt:lpstr>30 Tower</vt:lpstr>
      <vt:lpstr>40m Tower</vt:lpstr>
      <vt:lpstr>40 Tower</vt:lpstr>
      <vt:lpstr>50m Tower</vt:lpstr>
      <vt:lpstr>50 tower</vt:lpstr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Hamid Nasrat</dc:creator>
  <cp:lastModifiedBy>Shikib Shalizi</cp:lastModifiedBy>
  <dcterms:created xsi:type="dcterms:W3CDTF">2025-12-02T03:34:39Z</dcterms:created>
  <dcterms:modified xsi:type="dcterms:W3CDTF">2026-06-24T05:48:34Z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1834a94-bce7-426c-b85d-126d1b1e2a34_Enabled">
    <vt:lpwstr>true</vt:lpwstr>
  </property>
  <property fmtid="{D5CDD505-2E9C-101B-9397-08002B2CF9AE}" pid="3" name="MSIP_Label_e1834a94-bce7-426c-b85d-126d1b1e2a34_SetDate">
    <vt:lpwstr>2026-06-24T05:47:28Z</vt:lpwstr>
  </property>
  <property fmtid="{D5CDD505-2E9C-101B-9397-08002B2CF9AE}" pid="4" name="MSIP_Label_e1834a94-bce7-426c-b85d-126d1b1e2a34_Method">
    <vt:lpwstr>Standard</vt:lpwstr>
  </property>
  <property fmtid="{D5CDD505-2E9C-101B-9397-08002B2CF9AE}" pid="5" name="MSIP_Label_e1834a94-bce7-426c-b85d-126d1b1e2a34_Name">
    <vt:lpwstr>Normal</vt:lpwstr>
  </property>
  <property fmtid="{D5CDD505-2E9C-101B-9397-08002B2CF9AE}" pid="6" name="MSIP_Label_e1834a94-bce7-426c-b85d-126d1b1e2a34_SiteId">
    <vt:lpwstr>5629d9c6-38e4-4005-bd12-67897e611c04</vt:lpwstr>
  </property>
  <property fmtid="{D5CDD505-2E9C-101B-9397-08002B2CF9AE}" pid="7" name="MSIP_Label_e1834a94-bce7-426c-b85d-126d1b1e2a34_ActionId">
    <vt:lpwstr>493eaae5-9fa9-4bcd-af68-733fb587c9c7</vt:lpwstr>
  </property>
  <property fmtid="{D5CDD505-2E9C-101B-9397-08002B2CF9AE}" pid="8" name="MSIP_Label_e1834a94-bce7-426c-b85d-126d1b1e2a34_ContentBits">
    <vt:lpwstr>0</vt:lpwstr>
  </property>
  <property fmtid="{D5CDD505-2E9C-101B-9397-08002B2CF9AE}" pid="9" name="MSIP_Label_e1834a94-bce7-426c-b85d-126d1b1e2a34_Tag">
    <vt:lpwstr>10, 3, 0, 1</vt:lpwstr>
  </property>
</Properties>
</file>